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35" windowHeight="11760" tabRatio="927" activeTab="0"/>
  </bookViews>
  <sheets>
    <sheet name="Indholdsfortegnelse" sheetId="1" r:id="rId1"/>
    <sheet name="Tabel 1.1" sheetId="2" r:id="rId2"/>
    <sheet name="Tabel 1.2" sheetId="3" r:id="rId3"/>
    <sheet name="Tabel 2.1" sheetId="4" r:id="rId4"/>
    <sheet name="Tabel 2.2" sheetId="5" r:id="rId5"/>
    <sheet name="Tabel 2.3" sheetId="6" r:id="rId6"/>
    <sheet name="Tabel 2.4" sheetId="7" r:id="rId7"/>
    <sheet name="Tabel 2.5" sheetId="8" r:id="rId8"/>
    <sheet name="Tabel 3.1" sheetId="9" r:id="rId9"/>
    <sheet name="Tabel 3.2" sheetId="10" r:id="rId10"/>
    <sheet name="Tabel 3.3" sheetId="11" r:id="rId11"/>
    <sheet name="Bilag 4" sheetId="12" r:id="rId12"/>
    <sheet name="Tabel 5.1" sheetId="13" r:id="rId13"/>
    <sheet name="Tabel 5.2" sheetId="14" r:id="rId14"/>
    <sheet name="Tabel 6.1" sheetId="15" r:id="rId15"/>
    <sheet name="Tabel 6.2" sheetId="16" r:id="rId16"/>
    <sheet name="Tabel 6.3" sheetId="17" r:id="rId17"/>
    <sheet name="Tabel 7.1" sheetId="18" r:id="rId18"/>
    <sheet name="Tabel 7.2" sheetId="19" r:id="rId19"/>
    <sheet name="Tabel 7.3" sheetId="20" r:id="rId20"/>
    <sheet name="Bilag 8" sheetId="21" r:id="rId21"/>
    <sheet name="Rådata institut" sheetId="22" r:id="rId22"/>
    <sheet name="Rådata koncern" sheetId="23" r:id="rId23"/>
  </sheets>
  <definedNames>
    <definedName name="Fonds_institut">'Rådata institut'!$A$2:$A$44</definedName>
    <definedName name="fonds_koncern">'Rådata koncern'!$A$2:$A$17</definedName>
    <definedName name="_xlnm.Print_Area" localSheetId="11">'Bilag 4'!$A$2:$C$78</definedName>
    <definedName name="_xlnm.Print_Area" localSheetId="20">'Bilag 8'!$A$2:$E$37</definedName>
    <definedName name="_xlnm.Print_Area" localSheetId="1">'Tabel 1.1'!$A$2:$C$26</definedName>
    <definedName name="_xlnm.Print_Area" localSheetId="2">'Tabel 1.2'!$A$2:$B$74</definedName>
    <definedName name="_xlnm.Print_Area" localSheetId="3">'Tabel 2.1'!$A$2:$B$53</definedName>
    <definedName name="_xlnm.Print_Area" localSheetId="4">'Tabel 2.2'!$A$2:$B$11</definedName>
    <definedName name="_xlnm.Print_Area" localSheetId="5">'Tabel 2.3'!$A$2:$D$22</definedName>
    <definedName name="_xlnm.Print_Area" localSheetId="6">'Tabel 2.4'!$A$2:$C$108</definedName>
    <definedName name="_xlnm.Print_Area" localSheetId="7">'Tabel 2.5'!$A$2:$C$21</definedName>
    <definedName name="_xlnm.Print_Area" localSheetId="8">'Tabel 3.1'!$A$2:$F$28</definedName>
    <definedName name="_xlnm.Print_Area" localSheetId="9">'Tabel 3.2'!$A$2:$F$73</definedName>
    <definedName name="_xlnm.Print_Area" localSheetId="10">'Tabel 3.3'!$A$2:$F$21</definedName>
    <definedName name="_xlnm.Print_Area" localSheetId="12">'Tabel 5.1'!$A$2:$D$27</definedName>
    <definedName name="_xlnm.Print_Area" localSheetId="13">'Tabel 5.2'!$A$2:$B$75</definedName>
    <definedName name="_xlnm.Print_Area" localSheetId="14">'Tabel 6.1'!$A$2:$C$22</definedName>
    <definedName name="_xlnm.Print_Area" localSheetId="15">'Tabel 6.2'!$A$2:$E$101</definedName>
    <definedName name="_xlnm.Print_Area" localSheetId="16">'Tabel 6.3'!$A$2:$D$23</definedName>
    <definedName name="_xlnm.Print_Area" localSheetId="17">'Tabel 7.1'!$A$2:$F$29</definedName>
    <definedName name="_xlnm.Print_Area" localSheetId="18">'Tabel 7.2'!$A$2:$F$74</definedName>
    <definedName name="_xlnm.Print_Area" localSheetId="19">'Tabel 7.3'!$A$2:$F$21</definedName>
  </definedNames>
  <calcPr fullCalcOnLoad="1"/>
</workbook>
</file>

<file path=xl/sharedStrings.xml><?xml version="1.0" encoding="utf-8"?>
<sst xmlns="http://schemas.openxmlformats.org/spreadsheetml/2006/main" count="1671" uniqueCount="695">
  <si>
    <t>Total</t>
  </si>
  <si>
    <t>Resultatoplysninger</t>
  </si>
  <si>
    <t>1.000 kr.</t>
  </si>
  <si>
    <t/>
  </si>
  <si>
    <t>1.  Renteindtægter</t>
  </si>
  <si>
    <t>2.  Renteudgifter</t>
  </si>
  <si>
    <t>A.  Netto renteindtægter</t>
  </si>
  <si>
    <t>3.  Udbytte af aktier mv.</t>
  </si>
  <si>
    <t>4.  Gebyrer og provisionsindtægter</t>
  </si>
  <si>
    <t>5.  Afgivne gebyrer og provisionsudgifter</t>
  </si>
  <si>
    <t>B.  Netto rente- og gebyrindtægter</t>
  </si>
  <si>
    <t>6.  Kursreguleringer</t>
  </si>
  <si>
    <t>7.  Andre driftsindtægter</t>
  </si>
  <si>
    <t>8.  Udgifter til personale og administration</t>
  </si>
  <si>
    <t>10. Andre driftsudgifter</t>
  </si>
  <si>
    <t>11. Nedskrivninger på udlån og tilgodehavender mv.</t>
  </si>
  <si>
    <t>12. Resultat af kapitalandele i associerede og tilknyttede virksomheder</t>
  </si>
  <si>
    <t>13. Resultat af aktiviteter under afvikling</t>
  </si>
  <si>
    <t>C. Resultat før skat</t>
  </si>
  <si>
    <t>14. Skat</t>
  </si>
  <si>
    <t>D. Årets resultat</t>
  </si>
  <si>
    <t>Tabel 1.2</t>
  </si>
  <si>
    <t>Balanceoplysninger</t>
  </si>
  <si>
    <t>AKTIVER</t>
  </si>
  <si>
    <t>1.  Kassebeholdning og anfordringstilgodehavender hos centralbanker</t>
  </si>
  <si>
    <t>2.  Gældsbeviser, der kan refinansieres i centralbanker</t>
  </si>
  <si>
    <t>4.  Udlån og andre tilgodehavender til dagsværdi</t>
  </si>
  <si>
    <t>6.  Obligationer til dagsværdi</t>
  </si>
  <si>
    <t>7.  Obligationer til amortiseret kostpris</t>
  </si>
  <si>
    <t>8.  Aktier mv.</t>
  </si>
  <si>
    <t>9.  Kapitalandele i associerede virksomheder</t>
  </si>
  <si>
    <t>10. Kapitalandele i tilknyttede virksomheder</t>
  </si>
  <si>
    <t>11. Aktiver tilknyttet puljeordninger</t>
  </si>
  <si>
    <t>12. Immaterielle aktiver</t>
  </si>
  <si>
    <t>13. Grunde og bygninger i alt</t>
  </si>
  <si>
    <t>13.1 Investeringsejendomme</t>
  </si>
  <si>
    <t>13.2 Domicilejendomme</t>
  </si>
  <si>
    <t>14. Øvrige materielle aktiver</t>
  </si>
  <si>
    <t>15. Aktuelle skatteaktiver</t>
  </si>
  <si>
    <t>16. Udskudte skatteaktiver</t>
  </si>
  <si>
    <t>17. Aktiver i midlertidig besiddelse</t>
  </si>
  <si>
    <t>18. Andre aktiver</t>
  </si>
  <si>
    <t>19. Periodeafgrænsningsposter</t>
  </si>
  <si>
    <t>Aktiver i alt</t>
  </si>
  <si>
    <t>PASSIVER</t>
  </si>
  <si>
    <t>Gæld</t>
  </si>
  <si>
    <t>1.  Gæld til kreditinstitutter og centralbanker</t>
  </si>
  <si>
    <t>2.  Indlån og anden gæld</t>
  </si>
  <si>
    <t>3.  Indlån i puljeordninger</t>
  </si>
  <si>
    <t>4.  Udstedte obligationer til dagsværdi</t>
  </si>
  <si>
    <t>5.  Udstedte obligationer til amortiseret kostpris</t>
  </si>
  <si>
    <t>7.  Aktuelle skatteforpligtelser</t>
  </si>
  <si>
    <t>8.  Midlertidigt overtagne forpligtelser</t>
  </si>
  <si>
    <t>9.  Andre passiver</t>
  </si>
  <si>
    <t>10. Periodeafgrænsningsposter</t>
  </si>
  <si>
    <t>Gæld i alt</t>
  </si>
  <si>
    <t>Hensatte forpligtelser</t>
  </si>
  <si>
    <t>11. Hensættelser til pensioner og lignende forpligtelser</t>
  </si>
  <si>
    <t>12. Hensættelser til udskudt skat</t>
  </si>
  <si>
    <t>13. Tilbagebetalingspligtige reserver i ældre serier</t>
  </si>
  <si>
    <t>14. Hensættelser til tab på garantier</t>
  </si>
  <si>
    <t>15. Andre hensatte forpligtelser</t>
  </si>
  <si>
    <t>Hensatte forpligtelser i alt</t>
  </si>
  <si>
    <t>Efterstillede kapitalindskud</t>
  </si>
  <si>
    <t>16. Efterstillede kapitalindskud</t>
  </si>
  <si>
    <t>Egenkapital</t>
  </si>
  <si>
    <t>17. Aktiekapital/andelskapital/garantikapital</t>
  </si>
  <si>
    <t>18. Overkurs ved emission</t>
  </si>
  <si>
    <t>19. Akkumulerede værdiændringer</t>
  </si>
  <si>
    <t>19.1 Opskrivningshenlæggelser</t>
  </si>
  <si>
    <t>19.3 Akkumuleret værdiregulering af sikringsinstrumenter ved sikring af betalingsstrømme</t>
  </si>
  <si>
    <t>19.4 Akkumuleret værdiregulering, der følger af omvurdering af hold til udløb aktiver til dagsværdi</t>
  </si>
  <si>
    <t>19.5 Øvrige værdireguleringer</t>
  </si>
  <si>
    <t>20. Andre reserver</t>
  </si>
  <si>
    <t>20.1 Lovpligtige reserver</t>
  </si>
  <si>
    <t>20.2 Vedtægtsmæssige reserver</t>
  </si>
  <si>
    <t>20.3 Reserver i serier</t>
  </si>
  <si>
    <t>20.4 Øvrige reserver</t>
  </si>
  <si>
    <t>21. Overført overskud eller underskud</t>
  </si>
  <si>
    <t>Egenkapital i alt</t>
  </si>
  <si>
    <t>Passiver i alt</t>
  </si>
  <si>
    <t>Tabel 2.1</t>
  </si>
  <si>
    <t>Oplysninger om bevægelser i egenkapital</t>
  </si>
  <si>
    <t>1. Aktie-/andels-/garantikapital primo</t>
  </si>
  <si>
    <t>a. Ny indbetalt aktie-/andels-/garantikapital</t>
  </si>
  <si>
    <t>b. Udvidelse ved fondsaktier</t>
  </si>
  <si>
    <t>c. Udvidelse ved fusion</t>
  </si>
  <si>
    <t>Aktie-/andels-/garantikapital ultimo</t>
  </si>
  <si>
    <t>2. Overkurs ved emission primo</t>
  </si>
  <si>
    <t>a. Ændring i regnskabspraksis og væsentlige fejl</t>
  </si>
  <si>
    <t>b. Tilgang ved emission</t>
  </si>
  <si>
    <t>c. Tilgang ved fusion</t>
  </si>
  <si>
    <t>d. Overført til overskudsfordeling</t>
  </si>
  <si>
    <t>e. Anden afgang</t>
  </si>
  <si>
    <t>Overkurs ved emission ultimo</t>
  </si>
  <si>
    <t>3. Akkumulerede værdiændringer primo</t>
  </si>
  <si>
    <t>b. Tilgang ved omvurdering</t>
  </si>
  <si>
    <t>d. Anden tilgang</t>
  </si>
  <si>
    <t>e. Overført til resultatopgørelsen ved realisation</t>
  </si>
  <si>
    <t>f. Tilbageføring af tidligere års opskrivninger</t>
  </si>
  <si>
    <t>g. Anden afgang</t>
  </si>
  <si>
    <t>Indtægter og omkostninger (b+c+d-e-f-g)</t>
  </si>
  <si>
    <t>Akkumulerede værdiændringer ultimo</t>
  </si>
  <si>
    <t>4. Andre reserver primo</t>
  </si>
  <si>
    <t>b. Henlagt af det til disposition værende beløb</t>
  </si>
  <si>
    <t>d. Tilgang ved salg af egne kapitalandele</t>
  </si>
  <si>
    <t>e. Anden tilgang</t>
  </si>
  <si>
    <t>f. Afgang ved køb af egne kapitalandele</t>
  </si>
  <si>
    <t>Andre reserver ultimo</t>
  </si>
  <si>
    <t>5. Overført overskud eller underskud primo</t>
  </si>
  <si>
    <t>b. Årets overskud eller underskud</t>
  </si>
  <si>
    <t>g. Udbetalt udbytte</t>
  </si>
  <si>
    <t>h. Anden afgang</t>
  </si>
  <si>
    <t>Overført overskud eller underskud ultimo</t>
  </si>
  <si>
    <t>Heraf foreslået udbytte</t>
  </si>
  <si>
    <t>Heraf foreslået anvendt til andre formål</t>
  </si>
  <si>
    <t>Tabel 2.2</t>
  </si>
  <si>
    <t>Opgørelse af solvens</t>
  </si>
  <si>
    <t>1.  Basiskapital efter fradrag (CS03, post 12)</t>
  </si>
  <si>
    <t>3.  Solvensprocent, jf. § 124, stk. 2, eller § 125, stk. 2, i lov om finansiel virksomhed (FiL)</t>
  </si>
  <si>
    <t>Kapitel 1 - Resultatopgørelse og balance</t>
  </si>
  <si>
    <t>Tabel 1.1  Resultatoplysninger</t>
  </si>
  <si>
    <t>Tabel 1.2  Balanceoplysninger </t>
  </si>
  <si>
    <t>Kapitel 2 - Noter og specifikationer </t>
  </si>
  <si>
    <t>Tabel 2.1  Kapitalbevægelser </t>
  </si>
  <si>
    <t>Tabel 2.2  Solvensopgørelse</t>
  </si>
  <si>
    <t>2.  Vægtede poster i alt (CS06, post 8)</t>
  </si>
  <si>
    <t>Tabel 2.3</t>
  </si>
  <si>
    <t>Noteoplysninger</t>
  </si>
  <si>
    <t>Eventualforpligtelser</t>
  </si>
  <si>
    <t>1.1 Finansgarantier</t>
  </si>
  <si>
    <t>1.2 Tabsgarantier for realkreditudlån</t>
  </si>
  <si>
    <t>1.3 Tinglysnings- og konverteringsgarantier</t>
  </si>
  <si>
    <t>1.4 Øvrige eventualforpligtelser</t>
  </si>
  <si>
    <t>I alt</t>
  </si>
  <si>
    <t>Andre forpligtende aftaler</t>
  </si>
  <si>
    <t>2.1 Uigenkaldelige kredittilsagn</t>
  </si>
  <si>
    <t>2.2 Uægte salgs- og tilbagekøbsforretninger</t>
  </si>
  <si>
    <t>2.3 Øvrige</t>
  </si>
  <si>
    <t>Tabel 2.4</t>
  </si>
  <si>
    <t>Tabel 2.5</t>
  </si>
  <si>
    <t>Noter til resultatoplysninger</t>
  </si>
  <si>
    <t>1. Renteindtægter:</t>
  </si>
  <si>
    <t>Tilgodehavender hos kreditinstitutter og centralbanker</t>
  </si>
  <si>
    <t>Udlån og andre tilgodehavender</t>
  </si>
  <si>
    <t>Bidrag</t>
  </si>
  <si>
    <t>Obligationer</t>
  </si>
  <si>
    <t>Afledte finansielle instrumenter i alt</t>
  </si>
  <si>
    <t>Heraf</t>
  </si>
  <si>
    <t>Valutakontrakter</t>
  </si>
  <si>
    <t>Rentekontrakter</t>
  </si>
  <si>
    <t>Aktiekontrakter</t>
  </si>
  <si>
    <t>Råvarekontrakter</t>
  </si>
  <si>
    <t>Andre kontrakter</t>
  </si>
  <si>
    <t>Øvrige renteindtægter</t>
  </si>
  <si>
    <t>I alt renteindtægter</t>
  </si>
  <si>
    <t>Heraf udgør indtægter af ægte købs- og tilbagesalgsforretninger ført under:</t>
  </si>
  <si>
    <t>2. Renteudgifter til:</t>
  </si>
  <si>
    <t>Kreditinstitutter og centralbanker</t>
  </si>
  <si>
    <t>Indlån og anden gæld</t>
  </si>
  <si>
    <t>Udstedte obligationer</t>
  </si>
  <si>
    <t>Udbetalte reservefondsandele</t>
  </si>
  <si>
    <t>Garantikapital</t>
  </si>
  <si>
    <t>Øvrige renteudgifter</t>
  </si>
  <si>
    <t>I alt renteudgifter</t>
  </si>
  <si>
    <t>Heraf udgør renteudgifter af ægte salgs- og tilbagekøbsforretninger ført under:</t>
  </si>
  <si>
    <t>6. Kursreguleringer</t>
  </si>
  <si>
    <t>Realkreditudlån</t>
  </si>
  <si>
    <t>Andre udlån og tilgodehavender til dagsværdi</t>
  </si>
  <si>
    <t>Aktier mv.</t>
  </si>
  <si>
    <t>Investeringsejendomme</t>
  </si>
  <si>
    <t>Valuta</t>
  </si>
  <si>
    <t>Valuta-, rente-, aktie-, råvare- og andre kontrakter samt afledte finansielle instrumenter</t>
  </si>
  <si>
    <t>Aktiver tilknyttet puljeordninger</t>
  </si>
  <si>
    <t>Indlån i puljeordninger</t>
  </si>
  <si>
    <t>Øvrige aktiver</t>
  </si>
  <si>
    <t>Øvrige forpligtelser</t>
  </si>
  <si>
    <t>I alt kursreguleringer</t>
  </si>
  <si>
    <t>8. Udgifter til personale og administration</t>
  </si>
  <si>
    <t>Lønninger og vederlag til bestyrelse, direktion og repræsentantskab</t>
  </si>
  <si>
    <t>Direktion</t>
  </si>
  <si>
    <t>Bestyrelse</t>
  </si>
  <si>
    <t>Styrelsesråd/repræsentantskab/lokalråd</t>
  </si>
  <si>
    <t>Personaleudgifter</t>
  </si>
  <si>
    <t>Lønninger</t>
  </si>
  <si>
    <t>Pensioner</t>
  </si>
  <si>
    <t>Udgifter til social sikring</t>
  </si>
  <si>
    <t>Øvrige administrationsudgifter</t>
  </si>
  <si>
    <t>I alt udgifter til personale og administration</t>
  </si>
  <si>
    <t>Resultat af kapitalandele i associerede og tilknyttede virksomheder</t>
  </si>
  <si>
    <t>Resultat af kapitalandele i associerede virksomheder mv.</t>
  </si>
  <si>
    <t>Resultat af kapitalandele i tilknyttede virksomheder</t>
  </si>
  <si>
    <t>I alt resultat af kapitalandele i associerede og tilknyttede virksomheder</t>
  </si>
  <si>
    <t>Beregnet skat af årets indkomst</t>
  </si>
  <si>
    <t>Udskudt skat</t>
  </si>
  <si>
    <t>Efterregulering af tidligere års beregnet skat</t>
  </si>
  <si>
    <t>Skat på nedskrivningskonto</t>
  </si>
  <si>
    <t>I alt skat</t>
  </si>
  <si>
    <t>Direktion, bestyrelse og repræsentantskab.</t>
  </si>
  <si>
    <t>Størrelsen af lån, pant, kaution eller garantier samt tilhørende sikkerhedsstillelser stiftet for nedennævnte ledelsesmedlemmer</t>
  </si>
  <si>
    <t>Lån mv.</t>
  </si>
  <si>
    <t>Repræsentantskab</t>
  </si>
  <si>
    <t>Revisionshonorar</t>
  </si>
  <si>
    <t>Indberetning af Bidrag under specifikationen af Renteindtægter finder kun anvendelse for realkreditinstitutter. Indberetning af Udbetalte reservefondsandele under specifikationen af Renteudgifter finder kun anvendelse for realkreditinstitutter. Indberetning af specifikation af Gebyrer og provisionsindtægter finder kun anvendelse for pengeinstitutter. Indberetning af Realkreditudlån under specifikationen af Kursreguleringer finder kun anvendelse for realkreditinstitutter. Indberetning af Udstedte obligationer under specifikationen af Kursreguleringer finder kun anvendelse for realkreditinstitutter.</t>
  </si>
  <si>
    <t>Immaterielle aktiver</t>
  </si>
  <si>
    <t>Gæld til kreditinstitutter og centralbanker</t>
  </si>
  <si>
    <t>Tilbage til indholdsfortegnelse</t>
  </si>
  <si>
    <t>Kapitel 3 - Årsregnskaber - Enkeltregnskaber </t>
  </si>
  <si>
    <t>Tabel 3.1  Resultatoplysninger</t>
  </si>
  <si>
    <t>Tabel 3.2  Balanceoplysninger</t>
  </si>
  <si>
    <t>REGNR</t>
  </si>
  <si>
    <t>REGNPER</t>
  </si>
  <si>
    <t>INSTITUT</t>
  </si>
  <si>
    <t>AS0101</t>
  </si>
  <si>
    <t>AS0102</t>
  </si>
  <si>
    <t>AS0103</t>
  </si>
  <si>
    <t>AS0104</t>
  </si>
  <si>
    <t>AS0105</t>
  </si>
  <si>
    <t>AS0106</t>
  </si>
  <si>
    <t>AS0107</t>
  </si>
  <si>
    <t>AS0108</t>
  </si>
  <si>
    <t>AS0109</t>
  </si>
  <si>
    <t>AS0110</t>
  </si>
  <si>
    <t>AS0111</t>
  </si>
  <si>
    <t>AS0112</t>
  </si>
  <si>
    <t>AS0113</t>
  </si>
  <si>
    <t>AS0114</t>
  </si>
  <si>
    <t>AS0115</t>
  </si>
  <si>
    <t>AS0116</t>
  </si>
  <si>
    <t>AS0117</t>
  </si>
  <si>
    <t>AS0118</t>
  </si>
  <si>
    <t>AS0201</t>
  </si>
  <si>
    <t>AS0202</t>
  </si>
  <si>
    <t>AS0203</t>
  </si>
  <si>
    <t>AS0204</t>
  </si>
  <si>
    <t>AS0205</t>
  </si>
  <si>
    <t>AS0206</t>
  </si>
  <si>
    <t>AS0207</t>
  </si>
  <si>
    <t>AS0208</t>
  </si>
  <si>
    <t>AS0209</t>
  </si>
  <si>
    <t>AS0210</t>
  </si>
  <si>
    <t>AS0211</t>
  </si>
  <si>
    <t>AS0212</t>
  </si>
  <si>
    <t>AS0213</t>
  </si>
  <si>
    <t>AS0214</t>
  </si>
  <si>
    <t>AS0215</t>
  </si>
  <si>
    <t>AS0216</t>
  </si>
  <si>
    <t>AS0217</t>
  </si>
  <si>
    <t>AS0218</t>
  </si>
  <si>
    <t>AS0219</t>
  </si>
  <si>
    <t>AS0220</t>
  </si>
  <si>
    <t>AS0221</t>
  </si>
  <si>
    <t>AS0222</t>
  </si>
  <si>
    <t>AS0223</t>
  </si>
  <si>
    <t>AS0224</t>
  </si>
  <si>
    <t>AS0225</t>
  </si>
  <si>
    <t>AS0226</t>
  </si>
  <si>
    <t>AS0227</t>
  </si>
  <si>
    <t>AS0228</t>
  </si>
  <si>
    <t>AS0229</t>
  </si>
  <si>
    <t>AS0230</t>
  </si>
  <si>
    <t>AS0231</t>
  </si>
  <si>
    <t>AS0232</t>
  </si>
  <si>
    <t>AS0233</t>
  </si>
  <si>
    <t>AS0234</t>
  </si>
  <si>
    <t>AS0235</t>
  </si>
  <si>
    <t>AS0236</t>
  </si>
  <si>
    <t>AS0237</t>
  </si>
  <si>
    <t>AS0238</t>
  </si>
  <si>
    <t>AS0239</t>
  </si>
  <si>
    <t>AS0240</t>
  </si>
  <si>
    <t>AS0241</t>
  </si>
  <si>
    <t>AS0242</t>
  </si>
  <si>
    <t>AS0243</t>
  </si>
  <si>
    <t>AS0244</t>
  </si>
  <si>
    <t>AS0245</t>
  </si>
  <si>
    <t>AS0246</t>
  </si>
  <si>
    <t>AS0247</t>
  </si>
  <si>
    <t>AS0248</t>
  </si>
  <si>
    <t>AS0249</t>
  </si>
  <si>
    <t>AS0250</t>
  </si>
  <si>
    <t>AS0251</t>
  </si>
  <si>
    <t>AS0252</t>
  </si>
  <si>
    <t>AS0253</t>
  </si>
  <si>
    <t>AS0254</t>
  </si>
  <si>
    <t>AS0255</t>
  </si>
  <si>
    <t>AS0256</t>
  </si>
  <si>
    <t>AS0901</t>
  </si>
  <si>
    <t>AS0902</t>
  </si>
  <si>
    <t>AS0903</t>
  </si>
  <si>
    <t>AS0904</t>
  </si>
  <si>
    <t>AS0905</t>
  </si>
  <si>
    <t>AS0906</t>
  </si>
  <si>
    <t>AS0907</t>
  </si>
  <si>
    <t>AS0908</t>
  </si>
  <si>
    <t>AS0909</t>
  </si>
  <si>
    <t>MOR</t>
  </si>
  <si>
    <t>Tabel 3.1</t>
  </si>
  <si>
    <t>Vælg selskab:</t>
  </si>
  <si>
    <t>Information:</t>
  </si>
  <si>
    <t>Regnr</t>
  </si>
  <si>
    <t>Regnper</t>
  </si>
  <si>
    <t>Post:</t>
  </si>
  <si>
    <t>Kode:</t>
  </si>
  <si>
    <t>1.</t>
  </si>
  <si>
    <t>Renteindtægter</t>
  </si>
  <si>
    <t>2.</t>
  </si>
  <si>
    <t>Renteudgifter</t>
  </si>
  <si>
    <t>A.</t>
  </si>
  <si>
    <t>Netto renteindtægter</t>
  </si>
  <si>
    <t>3.</t>
  </si>
  <si>
    <t>Udbytte af aktier mv.</t>
  </si>
  <si>
    <t>4.</t>
  </si>
  <si>
    <t>Gebyrer og provisionsindtægter</t>
  </si>
  <si>
    <t>5.</t>
  </si>
  <si>
    <t>Afgivne gebyrer og provisionsudgifter</t>
  </si>
  <si>
    <t>B.</t>
  </si>
  <si>
    <t>Netto rente- og gebyrindtægter</t>
  </si>
  <si>
    <t>6.</t>
  </si>
  <si>
    <t>Kursreguleringer</t>
  </si>
  <si>
    <t>7.</t>
  </si>
  <si>
    <t>Andre driftsindtægter</t>
  </si>
  <si>
    <t>8.</t>
  </si>
  <si>
    <t>Udgifter til personale og administration</t>
  </si>
  <si>
    <t>9.</t>
  </si>
  <si>
    <t>Af- og nedskrivninger på immaterielle og materielle aktiver</t>
  </si>
  <si>
    <t>10.</t>
  </si>
  <si>
    <t>Andre driftsudgifter</t>
  </si>
  <si>
    <t>11.</t>
  </si>
  <si>
    <t>Nedskrivninger på udlån og tilgodehavender mv.</t>
  </si>
  <si>
    <t>12.</t>
  </si>
  <si>
    <t>13.</t>
  </si>
  <si>
    <t>Resultat af aktiviteter under afvikling</t>
  </si>
  <si>
    <t>C.</t>
  </si>
  <si>
    <t>Resultat før skat</t>
  </si>
  <si>
    <t>14.</t>
  </si>
  <si>
    <t>Skat</t>
  </si>
  <si>
    <t>D.</t>
  </si>
  <si>
    <t>Årets resultat</t>
  </si>
  <si>
    <t>Tabel 3.2</t>
  </si>
  <si>
    <t>Information</t>
  </si>
  <si>
    <t>Post</t>
  </si>
  <si>
    <t>Aktiver</t>
  </si>
  <si>
    <t>Kode</t>
  </si>
  <si>
    <t>Kassebeholdning og anfordringstilgodehavender hos centralbanker</t>
  </si>
  <si>
    <t>Gældsbeviser, der kan refinansieres i centralbanker</t>
  </si>
  <si>
    <t>Udlån og andre tilgodehavender til dagsværdi</t>
  </si>
  <si>
    <t>Udlån og andre tilgodehavender til amortiseret kostpris</t>
  </si>
  <si>
    <t>Obligationer til dagsværdi</t>
  </si>
  <si>
    <t>Obligationer til amortiseret kostpris</t>
  </si>
  <si>
    <t>Kapitalandele i associerede virksomheder</t>
  </si>
  <si>
    <t>Kapitalandele i tilknyttede virksomheder</t>
  </si>
  <si>
    <t>Grunde og bygninger i alt</t>
  </si>
  <si>
    <t>13.1</t>
  </si>
  <si>
    <t xml:space="preserve">13.2 </t>
  </si>
  <si>
    <t>Domicilejendomme</t>
  </si>
  <si>
    <t>Øvrige materielle aktiver</t>
  </si>
  <si>
    <t>15.</t>
  </si>
  <si>
    <t>Aktuelle skatteaktiver</t>
  </si>
  <si>
    <t>16.</t>
  </si>
  <si>
    <t>Udskudte skatteaktiver</t>
  </si>
  <si>
    <t>17.</t>
  </si>
  <si>
    <t>Aktiver i midlertidig besiddelse</t>
  </si>
  <si>
    <t>18.</t>
  </si>
  <si>
    <t>Andre aktiver</t>
  </si>
  <si>
    <t>19.</t>
  </si>
  <si>
    <t>Periodeafgrænsningsposter</t>
  </si>
  <si>
    <t>Passiver</t>
  </si>
  <si>
    <t>Udstedte obligationer til dagsværdi</t>
  </si>
  <si>
    <t>Udstedte obligationer til amortiseret kostpris</t>
  </si>
  <si>
    <t>Øvrige ikke-afledte finansielle forpligtelser til dagsværdi</t>
  </si>
  <si>
    <t>Aktuelle skatteforpligtelser</t>
  </si>
  <si>
    <t>Midlertidigt overtagne forpligtelser</t>
  </si>
  <si>
    <t>Andre passiver</t>
  </si>
  <si>
    <t>Hensættelser til pensioner og lignende forpligtelser</t>
  </si>
  <si>
    <t>Hensættelser til udskudt skat</t>
  </si>
  <si>
    <t>Tilbagebetalingspligtige reserver i ældre serier</t>
  </si>
  <si>
    <t>Hensættelser til tab på garantier</t>
  </si>
  <si>
    <t>Andre hensatte forpligtelser</t>
  </si>
  <si>
    <t>Aktiekapital/andelskapital/garantikapital</t>
  </si>
  <si>
    <t>Overkurs ved emission</t>
  </si>
  <si>
    <t>Akkumulerede værdiændringer</t>
  </si>
  <si>
    <t>19.1</t>
  </si>
  <si>
    <t>Opskrivningshenlæggelser</t>
  </si>
  <si>
    <t>19.2</t>
  </si>
  <si>
    <t>Akkumuleret valutakursregulering af udenlandske enheder</t>
  </si>
  <si>
    <t>19.3</t>
  </si>
  <si>
    <t>Akkumuleret værdiregulering af sikringsinstrumenter ved sikring af betalingsstrømme</t>
  </si>
  <si>
    <t>19.4</t>
  </si>
  <si>
    <t>Akkumuleret værdiregulering, der følger af omvurdering af hold til udløb aktiver til dagsværdi</t>
  </si>
  <si>
    <t>19.5</t>
  </si>
  <si>
    <t>Øvrige værdireguleringer</t>
  </si>
  <si>
    <t>20.</t>
  </si>
  <si>
    <t>Andre reserver</t>
  </si>
  <si>
    <t>20.1</t>
  </si>
  <si>
    <t>Lovpligtige reserver</t>
  </si>
  <si>
    <t>20.2</t>
  </si>
  <si>
    <t>Vedtægtsmæssige reserver</t>
  </si>
  <si>
    <t>20.3</t>
  </si>
  <si>
    <t>Reserver i serier</t>
  </si>
  <si>
    <t>20.4</t>
  </si>
  <si>
    <t>Øvrige reserver</t>
  </si>
  <si>
    <t>21.</t>
  </si>
  <si>
    <t>Overført overskud eller underskud</t>
  </si>
  <si>
    <t>Tabel 3.3</t>
  </si>
  <si>
    <t>1.1</t>
  </si>
  <si>
    <t>Finansgarantier</t>
  </si>
  <si>
    <t>1.2</t>
  </si>
  <si>
    <t>Tabsgarantier for realkreditudlån</t>
  </si>
  <si>
    <t>1.3</t>
  </si>
  <si>
    <t>Tinglysnings- og konverteringsgarantier</t>
  </si>
  <si>
    <t>1.4</t>
  </si>
  <si>
    <t>Øvrige eventualforpligtelser</t>
  </si>
  <si>
    <t>Andre eventualforpligtelser</t>
  </si>
  <si>
    <t>2.1</t>
  </si>
  <si>
    <t>Uigenkaldelige kredittilsagn</t>
  </si>
  <si>
    <t>2.2</t>
  </si>
  <si>
    <t>Uægte salgs- og tilbagekøbsforretninger</t>
  </si>
  <si>
    <t>2.3</t>
  </si>
  <si>
    <t>Øvrige</t>
  </si>
  <si>
    <t>AK0101</t>
  </si>
  <si>
    <t>AK0102</t>
  </si>
  <si>
    <t>AK0103</t>
  </si>
  <si>
    <t>AK0104</t>
  </si>
  <si>
    <t>AK0105</t>
  </si>
  <si>
    <t>AK0106</t>
  </si>
  <si>
    <t>AK0107</t>
  </si>
  <si>
    <t>AK0108</t>
  </si>
  <si>
    <t>AK0109</t>
  </si>
  <si>
    <t>AK0110</t>
  </si>
  <si>
    <t>AK0111</t>
  </si>
  <si>
    <t>AK0112</t>
  </si>
  <si>
    <t>AK0113</t>
  </si>
  <si>
    <t>AK0114</t>
  </si>
  <si>
    <t>AK0115</t>
  </si>
  <si>
    <t>AK0116</t>
  </si>
  <si>
    <t>AK0117</t>
  </si>
  <si>
    <t>AK0118</t>
  </si>
  <si>
    <t>AK0119</t>
  </si>
  <si>
    <t>AK0201</t>
  </si>
  <si>
    <t>AK0202</t>
  </si>
  <si>
    <t>AK0203</t>
  </si>
  <si>
    <t>AK0204</t>
  </si>
  <si>
    <t>AK0205</t>
  </si>
  <si>
    <t>AK0206</t>
  </si>
  <si>
    <t>AK0207</t>
  </si>
  <si>
    <t>AK0208</t>
  </si>
  <si>
    <t>AK0209</t>
  </si>
  <si>
    <t>AK0210</t>
  </si>
  <si>
    <t>AK0211</t>
  </si>
  <si>
    <t>AK0212</t>
  </si>
  <si>
    <t>AK0213</t>
  </si>
  <si>
    <t>AK0214</t>
  </si>
  <si>
    <t>AK0215</t>
  </si>
  <si>
    <t>AK0216</t>
  </si>
  <si>
    <t>AK0217</t>
  </si>
  <si>
    <t>AK0218</t>
  </si>
  <si>
    <t>AK0219</t>
  </si>
  <si>
    <t>AK0220</t>
  </si>
  <si>
    <t>AK0221</t>
  </si>
  <si>
    <t>AK0222</t>
  </si>
  <si>
    <t>AK0223</t>
  </si>
  <si>
    <t>AK0224</t>
  </si>
  <si>
    <t>AK0225</t>
  </si>
  <si>
    <t>AK0226</t>
  </si>
  <si>
    <t>AK0227</t>
  </si>
  <si>
    <t>AK0228</t>
  </si>
  <si>
    <t>AK0229</t>
  </si>
  <si>
    <t>AK0230</t>
  </si>
  <si>
    <t>AK0231</t>
  </si>
  <si>
    <t>AK0232</t>
  </si>
  <si>
    <t>AK0233</t>
  </si>
  <si>
    <t>AK0234</t>
  </si>
  <si>
    <t>AK0235</t>
  </si>
  <si>
    <t>AK0236</t>
  </si>
  <si>
    <t>AK0237</t>
  </si>
  <si>
    <t>AK0238</t>
  </si>
  <si>
    <t>AK0239</t>
  </si>
  <si>
    <t>AK0240</t>
  </si>
  <si>
    <t>AK0241</t>
  </si>
  <si>
    <t>AK0242</t>
  </si>
  <si>
    <t>AK0243</t>
  </si>
  <si>
    <t>AK0244</t>
  </si>
  <si>
    <t>AK0245</t>
  </si>
  <si>
    <t>AK0246</t>
  </si>
  <si>
    <t>AK0247</t>
  </si>
  <si>
    <t>AK0248</t>
  </si>
  <si>
    <t>AK0249</t>
  </si>
  <si>
    <t>AK0250</t>
  </si>
  <si>
    <t>AK0251</t>
  </si>
  <si>
    <t>AK0252</t>
  </si>
  <si>
    <t>AK0253</t>
  </si>
  <si>
    <t>AK0254</t>
  </si>
  <si>
    <t>AK0255</t>
  </si>
  <si>
    <t>AK0256</t>
  </si>
  <si>
    <t>AK0257</t>
  </si>
  <si>
    <t>AK0801</t>
  </si>
  <si>
    <t>AK0802</t>
  </si>
  <si>
    <t>AK0803</t>
  </si>
  <si>
    <t>AK0804</t>
  </si>
  <si>
    <t>AK0805</t>
  </si>
  <si>
    <t>AK0806</t>
  </si>
  <si>
    <t>AK0807</t>
  </si>
  <si>
    <t>AK0808</t>
  </si>
  <si>
    <t>AK0809</t>
  </si>
  <si>
    <t>Tabel 5.1</t>
  </si>
  <si>
    <t>Heraf minoritetsinteressers andel</t>
  </si>
  <si>
    <t>Kapitel 4 - Register over årsregnskaber </t>
  </si>
  <si>
    <t>Tabel 5.1  Resultatoplysninger</t>
  </si>
  <si>
    <t>Tabel 5.2  Balanceoplysninger</t>
  </si>
  <si>
    <t>Tabel 5.2</t>
  </si>
  <si>
    <t>22.</t>
  </si>
  <si>
    <t>Minoritetsinteresser</t>
  </si>
  <si>
    <t>Reg.nr.</t>
  </si>
  <si>
    <t>B</t>
  </si>
  <si>
    <t>D</t>
  </si>
  <si>
    <t>F</t>
  </si>
  <si>
    <t>N</t>
  </si>
  <si>
    <t>Register over årsregnskaber</t>
  </si>
  <si>
    <t>Register over årsregnskaber på koncernbasis</t>
  </si>
  <si>
    <t>l</t>
  </si>
  <si>
    <t>Tabel 2.4  Resultatoplysninger</t>
  </si>
  <si>
    <t>Tabel 2.5  Modtagne kurtager, gebyrer og provisionsindtægter mv. samt afgivne kurtager,</t>
  </si>
  <si>
    <t xml:space="preserve">                 gebyrer og provisionsudgifter </t>
  </si>
  <si>
    <t>Tabel 6.2. Resultatoplysninger</t>
  </si>
  <si>
    <t>Kapitel 7 - årsregnskaber på koncernbasis - enkeltregnskaber</t>
  </si>
  <si>
    <t>Tabel 7.1. Resultatoplysninger</t>
  </si>
  <si>
    <t>Tabel 7.2. Balanceoplysninger</t>
  </si>
  <si>
    <t>Kapitel 8 - Register over årsregnskaber på koncernbasis</t>
  </si>
  <si>
    <t>Kapitel 5 - Resultatopgørelse og balance på koncernbasis</t>
  </si>
  <si>
    <t>Tabel 6.3. Modtagne kurtager, gebyrer og provisionsindtægter samt afgivne kurtager, gebyrer og provisionsudgifter</t>
  </si>
  <si>
    <t>GRUPPE</t>
  </si>
  <si>
    <t>Accunia Fondsmæglerselskab A/S</t>
  </si>
  <si>
    <t>Artha Kapitalforvaltning Fondsmæglerselskab A/S</t>
  </si>
  <si>
    <t>ATRIUM Kapitalforvaltning Fondsmæglerselskab A/S</t>
  </si>
  <si>
    <t>BI Asset Management Fondsmæglerselskab A/S</t>
  </si>
  <si>
    <t>Capital Four Management Fondsmæglerselskab A/S</t>
  </si>
  <si>
    <t>Carnegie Asset Management Fondsmæglerselskab A/S</t>
  </si>
  <si>
    <t>Dansk Formue- &amp; Investeringspleje A/S, Fondsmæglerselskab</t>
  </si>
  <si>
    <t xml:space="preserve">Formuepleje A/S, Fondsmæglerselskab </t>
  </si>
  <si>
    <t>Fundamental Fondsmæglerselskab A/S</t>
  </si>
  <si>
    <t>Global Evolution Fondsmæglerselskab A/S</t>
  </si>
  <si>
    <t>Habro Fondsmæglerselskab A/S</t>
  </si>
  <si>
    <t xml:space="preserve">HP Fondsmæglerselskab A/S </t>
  </si>
  <si>
    <t>ICAP Scandinavia Fondsmæglerselskab A/S</t>
  </si>
  <si>
    <t>Investering og Tryghed A/S, Fondsmæglerselskabet</t>
  </si>
  <si>
    <t>InvesteringsRådgivning A/S, Fondsmæglerselskabet</t>
  </si>
  <si>
    <t>Jyske Global Asset Management Fondsmæglerselskab A/S</t>
  </si>
  <si>
    <t>Mermaid Asset Management  Fondsmæglerselskab A/S</t>
  </si>
  <si>
    <t>Nielsen Capital Management Fondsmæglerselskab A/S</t>
  </si>
  <si>
    <t>Omni Fondsmæglerselskab A/S</t>
  </si>
  <si>
    <t>PFA Kapitalforvaltning, Fondsmæglerselskab A/S</t>
  </si>
  <si>
    <t>Secure Fondsmæglerselskab A/S</t>
  </si>
  <si>
    <t>Sirius Kapitalforvaltning A/S, Fondsmæglerselskabet</t>
  </si>
  <si>
    <t xml:space="preserve">Skandia Asset Management Fondsmæglerselskab A/S </t>
  </si>
  <si>
    <t>Sparinvest Fondsmæglerselskab A/S</t>
  </si>
  <si>
    <t>Stockrate Asset Management A/S, Fondsmæglerselskabet</t>
  </si>
  <si>
    <t>Stonehenge Fondsmæglerselskab A/S</t>
  </si>
  <si>
    <t>Wealth Management Fondsmæglerselskab A/S</t>
  </si>
  <si>
    <t>Accunia A/S</t>
  </si>
  <si>
    <t>Artha Holding A/S</t>
  </si>
  <si>
    <t>BI Holding A/S</t>
  </si>
  <si>
    <t>BL&amp;S Finans A/S</t>
  </si>
  <si>
    <t>CAM Group Holding A/S</t>
  </si>
  <si>
    <t>COIN Competitive Investments A/S</t>
  </si>
  <si>
    <t>Secure Capital</t>
  </si>
  <si>
    <t xml:space="preserve">Tabel 1.1 </t>
  </si>
  <si>
    <t>Resultatoplysninger for fondsmæglere</t>
  </si>
  <si>
    <t>9.  Af- og nedskrivninger på immaterielle og materielle aktiver</t>
  </si>
  <si>
    <t>Balanceoplysninger for fondsmæglere</t>
  </si>
  <si>
    <t>3.  Tilgodehavender hos kreditinstitutter og centralbanker</t>
  </si>
  <si>
    <t>5.  Udlån og andre tilgodehavender til amortiseret kostpris</t>
  </si>
  <si>
    <t>6.  Øvrige ikke-afledte finansielle forpligtelser til dagsværdi</t>
  </si>
  <si>
    <t>19.2 Akkumuleret valutakursregulering af udenlandske enheder</t>
  </si>
  <si>
    <t>Kapitalbevægelser for fondsmæglere</t>
  </si>
  <si>
    <t>d. Udgået ved nedskrivning af aktiekapital/andelskapital/tilbagebetaling af garantikapital</t>
  </si>
  <si>
    <t>Opgørelse af solvens for fondsmæglere</t>
  </si>
  <si>
    <t>4. Gebyrer og provisionsindtægter fordelt:</t>
  </si>
  <si>
    <t>Værdipapirhandel og depoter</t>
  </si>
  <si>
    <t>Betalingsformidling</t>
  </si>
  <si>
    <t>Lånesagsgebyrer</t>
  </si>
  <si>
    <t>Garantiprovision</t>
  </si>
  <si>
    <t>Øvrige gebyrer og provisioner</t>
  </si>
  <si>
    <t>I alt gebyrer og provisionsindtægter</t>
  </si>
  <si>
    <t>Sikkerheds- stillelser</t>
  </si>
  <si>
    <t>Samlet honorar til de generalforsamlingsvalgte revisionsvirksomheder, der  udfører den lovpligtige re- vision</t>
  </si>
  <si>
    <t>Heraf andre ydelser end re- vision</t>
  </si>
  <si>
    <t>Noter til resultatoplysninger for fondsmæglere</t>
  </si>
  <si>
    <t>Indberettes kun af fondsmæglerselskaber og investeringsforvaltningsselskaber</t>
  </si>
  <si>
    <t>Post 4 Modtagne kurtager, gebyrer og provisionsindtægter 1.000 kr.</t>
  </si>
  <si>
    <t>Post 5 Afgivne kurta- ger, gebyrer og provisionsudgifter 1.000 kr.</t>
  </si>
  <si>
    <t>Ad. resultatopgørelsens post 4 og 5</t>
  </si>
  <si>
    <t>Obligationer 1)</t>
  </si>
  <si>
    <t>Aktier 1)</t>
  </si>
  <si>
    <t>Valuta 1)</t>
  </si>
  <si>
    <t>Råvarer 1)</t>
  </si>
  <si>
    <t>1) Afledte finansielle instrumenter fordelt på forretningstyper iht. underligg</t>
  </si>
  <si>
    <t>ende instrument. Eksempelvis inkluderer obligationer således afledte finansiel</t>
  </si>
  <si>
    <t>le instrumenter baseret på obli. 2) I henhold til lov om finansiel virksomhed</t>
  </si>
  <si>
    <t>§ 143, nr. 4, jf. § 125, stk. 4.</t>
  </si>
  <si>
    <t>Gruppe</t>
  </si>
  <si>
    <t>A</t>
  </si>
  <si>
    <t>C</t>
  </si>
  <si>
    <t>G</t>
  </si>
  <si>
    <t>H</t>
  </si>
  <si>
    <t>I</t>
  </si>
  <si>
    <t>J</t>
  </si>
  <si>
    <t>M</t>
  </si>
  <si>
    <t>O</t>
  </si>
  <si>
    <t>P</t>
  </si>
  <si>
    <t>S</t>
  </si>
  <si>
    <t>Sampension Alternative Asset Management A/S, Fondsmæglerselskabet</t>
  </si>
  <si>
    <t>Scandium Fondsmæglerselskab A/S</t>
  </si>
  <si>
    <t>Schroder Investment Management Fondsmæglerselskab A/S</t>
  </si>
  <si>
    <t>W</t>
  </si>
  <si>
    <t>Resultatoplysninger for fondsmæglere - koncern</t>
  </si>
  <si>
    <t>Balanceoplysninger for fondsmæglere - koncern</t>
  </si>
  <si>
    <t>22. Minoritetsinteresser</t>
  </si>
  <si>
    <t>Tabel 6.1</t>
  </si>
  <si>
    <t>Tabel 6.2</t>
  </si>
  <si>
    <t>Noter til resultatoplysninger for fondsmæglere - koncern</t>
  </si>
  <si>
    <t>Direktion, bestyrelse og repræsentantskab</t>
  </si>
  <si>
    <t>Ad. Revisionshonorar</t>
  </si>
  <si>
    <t>Indberetning af Bidrag under specifikationen af Renteindtægter finder kun anvendelse for realkreditinstitutter. Indberetning af Udbetalte reservefondsandele under specifikationen af Renteudgifter finder kun anvendelse for realkreditinstitutter. Indberetning af Realkreditudlån under specifikationen af Kursreguleringer finder kun anvendelse for realkreditinstitutter. Indberetning af Udstedte obligationer under specifikationen af Kursreguleringer finder kun anvendelse for realkreditinstitutter.</t>
  </si>
  <si>
    <t>Tabel 6.3</t>
  </si>
  <si>
    <t>Noter til resultatoplysninger - modtagne/afgivne kurtager, gebyrer og provisioner for fondsmæglere - koncern</t>
  </si>
  <si>
    <t>Indberettes kun af fondsmæglerselskaber</t>
  </si>
  <si>
    <t>Post 4 Modtagne kurtager, gebyrer og provisionsindtæg. 1.000 kr.</t>
  </si>
  <si>
    <t>1. Obligationer 1)</t>
  </si>
  <si>
    <t>2. Aktier 1)</t>
  </si>
  <si>
    <t>3. Valuta 1)</t>
  </si>
  <si>
    <t>4. Råvarer 1)</t>
  </si>
  <si>
    <t>1) Afledte finansielle instrumenter fordelt på forretningstyper i henhold til</t>
  </si>
  <si>
    <t>underliggende instrument. Eksempelvis inkluderer obligationer således afledte</t>
  </si>
  <si>
    <t>finansielle instrumenter baseret på obligationer.</t>
  </si>
  <si>
    <t>Tabel 7.1</t>
  </si>
  <si>
    <t>Tabel 7.2</t>
  </si>
  <si>
    <t>Balanceoplysninger for fondsmæglere - koncernniveau</t>
  </si>
  <si>
    <t>Tabel 7.3</t>
  </si>
  <si>
    <t>Kapitel 6 - Noter og specifikationer på koncernbasis</t>
  </si>
  <si>
    <t>DFI Advice A/S</t>
  </si>
  <si>
    <t>ADNAVN</t>
  </si>
  <si>
    <t>Direct Hedge Danmark Fondsmæglerselskab A/S</t>
  </si>
  <si>
    <t>Finanshuset Demetra Fondsmæglerselskab A/S</t>
  </si>
  <si>
    <t>Unipension Fondsmæglerselskab A/S</t>
  </si>
  <si>
    <t>NOW: Pensions Investment A/S Fondsmæglerselskab</t>
  </si>
  <si>
    <t>Maj Invest Holding A/S</t>
  </si>
  <si>
    <t>Tabel 2.3  Garantier mv.</t>
  </si>
  <si>
    <t>Tabel 3.3  Garantier mv.</t>
  </si>
  <si>
    <t>Tabel 6.1. Garantier mv.</t>
  </si>
  <si>
    <t>Tabel 7.3. Garantier mv.</t>
  </si>
  <si>
    <t>Garantier mv.  for fondsmæglerselskaber</t>
  </si>
  <si>
    <t>Garantier mv. for fondsmæglere - koncern</t>
  </si>
  <si>
    <t>S.J.J. Invest Silkeborg</t>
  </si>
  <si>
    <t>U</t>
  </si>
  <si>
    <t>Garantier m.v. for fondsmæglere - koncernniveau</t>
  </si>
  <si>
    <t>FormueFyn Fondsmæglerselskab A/S</t>
  </si>
  <si>
    <t>Maj Invest A/S, Fondsmæglerselskabet</t>
  </si>
  <si>
    <t>Garantier m.v. for fondsmæglere</t>
  </si>
  <si>
    <t>Bilag 4</t>
  </si>
  <si>
    <t>Bilag 8</t>
  </si>
  <si>
    <t>ATP Fondsmæglerselskab A/S</t>
  </si>
  <si>
    <t>BLS Capital Fondsmæglerselskab A/S</t>
  </si>
  <si>
    <t>Obton Fondsmæglerselskab A/S</t>
  </si>
  <si>
    <t>Difko A/S, Fondsmæglerselskab</t>
  </si>
  <si>
    <t>Investering &amp; Kapitalforvaltning A/S, Fondsmæglerselskabet</t>
  </si>
  <si>
    <t>IWC Investment Partners Fondsmæglerselskab A/S</t>
  </si>
  <si>
    <t>UCAP Asst Management Fondsmæglerselskab A/S</t>
  </si>
  <si>
    <t>Fundamental ApS</t>
  </si>
  <si>
    <t>Forte Holding ApS</t>
  </si>
  <si>
    <t>UCAP Investment Advisors A/S</t>
  </si>
  <si>
    <t>Skandia Asset Management Fondsmæglerselskab A/S</t>
  </si>
  <si>
    <t>UCAP Asset Management Fondsmæglerselskab A/S</t>
  </si>
  <si>
    <t>DFI ADVICE A/S</t>
  </si>
  <si>
    <t>S.J.J. Invest Silkeborg ApS</t>
  </si>
  <si>
    <t>Absalon Capital Fondsmæglerselskab A/S</t>
  </si>
  <si>
    <t>CPH Capital Fondsmæglerselskab A/S</t>
  </si>
  <si>
    <t>Miranova Fondsmæglerselskab A/S</t>
  </si>
  <si>
    <t>NEAS Fondsmæglerselskab A/S</t>
  </si>
  <si>
    <t>PP Capital Asset Management Fondsmæglerselskab A/S</t>
  </si>
  <si>
    <t>Bjarne Jensen Consult Holding ApS</t>
  </si>
  <si>
    <t>Formuepleje Holding A/S</t>
  </si>
  <si>
    <t>Miranova Holding ApS</t>
  </si>
  <si>
    <t>PP Capital Holding A/S</t>
  </si>
  <si>
    <t>Fondsmæglerselskaber: Statistisk materiale 2013</t>
  </si>
  <si>
    <t>FormueFyn Fondsmæglerselskab</t>
  </si>
  <si>
    <t>Fondsmæglerselskabet Investering &amp; Tryghed A/S</t>
  </si>
  <si>
    <t>Formuepleje A/S, Fondsmæglerselskab</t>
  </si>
  <si>
    <t>Difko Fondsmæglerselskab A/S</t>
  </si>
  <si>
    <t>HP Fondsmæglerselskab A/S</t>
  </si>
  <si>
    <t>Fondsmæglerselskabet Maj Invest A/S</t>
  </si>
  <si>
    <t>Mermaid Asset Management Fondsmæglerselskab A/S</t>
  </si>
  <si>
    <t>Fondsmæglerselskabet Stockrate Asset Management A/S</t>
  </si>
  <si>
    <t>Fondsmæglerselskabet InvesteringsRådgivning A/S</t>
  </si>
  <si>
    <t>Fondsmæglerselskabet Investering &amp; Kapitalforvaltning A/S</t>
  </si>
</sst>
</file>

<file path=xl/styles.xml><?xml version="1.0" encoding="utf-8"?>
<styleSheet xmlns="http://schemas.openxmlformats.org/spreadsheetml/2006/main">
  <numFmts count="2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0.0"/>
    <numFmt numFmtId="171" formatCode="&quot;Ja&quot;;&quot;Ja&quot;;&quot;Nej&quot;"/>
    <numFmt numFmtId="172" formatCode="&quot;Sand&quot;;&quot;Sand&quot;;&quot;Falsk&quot;"/>
    <numFmt numFmtId="173" formatCode="&quot;Til&quot;;&quot;Til&quot;;&quot;Fra&quot;"/>
    <numFmt numFmtId="174" formatCode="[$€-2]\ #.##000_);[Red]\([$€-2]\ #.##000\)"/>
    <numFmt numFmtId="175" formatCode="0.000"/>
  </numFmts>
  <fonts count="75">
    <font>
      <sz val="10"/>
      <name val="Arial"/>
      <family val="0"/>
    </font>
    <font>
      <sz val="11"/>
      <color indexed="8"/>
      <name val="Calibri"/>
      <family val="2"/>
    </font>
    <font>
      <b/>
      <sz val="10"/>
      <name val="Verdana"/>
      <family val="2"/>
    </font>
    <font>
      <b/>
      <sz val="13"/>
      <name val="Verdana"/>
      <family val="2"/>
    </font>
    <font>
      <sz val="8"/>
      <name val="Verdana"/>
      <family val="2"/>
    </font>
    <font>
      <i/>
      <sz val="8"/>
      <name val="Verdana"/>
      <family val="2"/>
    </font>
    <font>
      <b/>
      <sz val="8"/>
      <name val="Verdana"/>
      <family val="2"/>
    </font>
    <font>
      <i/>
      <sz val="10"/>
      <name val="Arial"/>
      <family val="2"/>
    </font>
    <font>
      <sz val="12"/>
      <color indexed="8"/>
      <name val="Arial"/>
      <family val="2"/>
    </font>
    <font>
      <sz val="10"/>
      <color indexed="8"/>
      <name val="Arial"/>
      <family val="2"/>
    </font>
    <font>
      <sz val="8"/>
      <color indexed="8"/>
      <name val="Arial"/>
      <family val="2"/>
    </font>
    <font>
      <b/>
      <sz val="10"/>
      <color indexed="8"/>
      <name val="Arial"/>
      <family val="2"/>
    </font>
    <font>
      <b/>
      <sz val="10"/>
      <name val="Arial"/>
      <family val="2"/>
    </font>
    <font>
      <b/>
      <sz val="12"/>
      <color indexed="8"/>
      <name val="Arial"/>
      <family val="2"/>
    </font>
    <font>
      <i/>
      <sz val="10"/>
      <color indexed="8"/>
      <name val="Arial"/>
      <family val="2"/>
    </font>
    <font>
      <b/>
      <sz val="8"/>
      <name val="Arial"/>
      <family val="2"/>
    </font>
    <font>
      <b/>
      <sz val="18"/>
      <name val="Verdana"/>
      <family val="2"/>
    </font>
    <font>
      <sz val="18"/>
      <name val="Arial"/>
      <family val="2"/>
    </font>
    <font>
      <b/>
      <sz val="10"/>
      <color indexed="9"/>
      <name val="Arial"/>
      <family val="2"/>
    </font>
    <font>
      <sz val="10.5"/>
      <name val="Arial"/>
      <family val="2"/>
    </font>
    <font>
      <b/>
      <sz val="10.5"/>
      <name val="Arial"/>
      <family val="2"/>
    </font>
    <font>
      <sz val="11"/>
      <color indexed="9"/>
      <name val="Calibri"/>
      <family val="2"/>
    </font>
    <font>
      <sz val="11"/>
      <color indexed="10"/>
      <name val="Calibri"/>
      <family val="2"/>
    </font>
    <font>
      <b/>
      <sz val="11"/>
      <color indexed="52"/>
      <name val="Calibri"/>
      <family val="2"/>
    </font>
    <font>
      <u val="single"/>
      <sz val="10"/>
      <color indexed="52"/>
      <name val="Arial"/>
      <family val="2"/>
    </font>
    <font>
      <i/>
      <sz val="11"/>
      <color indexed="23"/>
      <name val="Calibri"/>
      <family val="2"/>
    </font>
    <font>
      <sz val="11"/>
      <color indexed="17"/>
      <name val="Calibri"/>
      <family val="2"/>
    </font>
    <font>
      <sz val="11"/>
      <color indexed="62"/>
      <name val="Calibri"/>
      <family val="2"/>
    </font>
    <font>
      <b/>
      <sz val="11"/>
      <color indexed="9"/>
      <name val="Calibri"/>
      <family val="2"/>
    </font>
    <font>
      <u val="single"/>
      <sz val="10"/>
      <color indexed="16"/>
      <name val="Arial"/>
      <family val="2"/>
    </font>
    <font>
      <sz val="11"/>
      <color indexed="60"/>
      <name val="Calibri"/>
      <family val="2"/>
    </font>
    <font>
      <b/>
      <sz val="11"/>
      <color indexed="63"/>
      <name val="Calibri"/>
      <family val="2"/>
    </font>
    <font>
      <b/>
      <sz val="15"/>
      <color indexed="16"/>
      <name val="Calibri"/>
      <family val="2"/>
    </font>
    <font>
      <b/>
      <sz val="13"/>
      <color indexed="16"/>
      <name val="Calibri"/>
      <family val="2"/>
    </font>
    <font>
      <b/>
      <sz val="11"/>
      <color indexed="16"/>
      <name val="Calibri"/>
      <family val="2"/>
    </font>
    <font>
      <sz val="11"/>
      <color indexed="52"/>
      <name val="Calibri"/>
      <family val="2"/>
    </font>
    <font>
      <b/>
      <sz val="18"/>
      <color indexed="16"/>
      <name val="Cambria"/>
      <family val="2"/>
    </font>
    <font>
      <b/>
      <sz val="11"/>
      <color indexed="8"/>
      <name val="Calibri"/>
      <family val="2"/>
    </font>
    <font>
      <sz val="11"/>
      <color indexed="20"/>
      <name val="Calibri"/>
      <family val="2"/>
    </font>
    <font>
      <b/>
      <sz val="24"/>
      <color indexed="16"/>
      <name val="Constantia"/>
      <family val="1"/>
    </font>
    <font>
      <b/>
      <sz val="16"/>
      <color indexed="16"/>
      <name val="Constantia"/>
      <family val="1"/>
    </font>
    <font>
      <sz val="8"/>
      <color indexed="16"/>
      <name val="Wingdings"/>
      <family val="0"/>
    </font>
    <font>
      <sz val="10.5"/>
      <color indexed="8"/>
      <name val="Arial"/>
      <family val="2"/>
    </font>
    <font>
      <sz val="12"/>
      <color indexed="8"/>
      <name val="Constantia"/>
      <family val="1"/>
    </font>
    <font>
      <b/>
      <sz val="14"/>
      <color indexed="16"/>
      <name val="Constantia"/>
      <family val="1"/>
    </font>
    <font>
      <b/>
      <sz val="10.5"/>
      <color indexed="8"/>
      <name val="Arial"/>
      <family val="2"/>
    </font>
    <font>
      <sz val="8"/>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u val="single"/>
      <sz val="10"/>
      <color theme="11"/>
      <name val="Arial"/>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0"/>
      <color theme="10"/>
      <name val="Arial"/>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24"/>
      <color rgb="FF990000"/>
      <name val="Constantia"/>
      <family val="1"/>
    </font>
    <font>
      <b/>
      <sz val="16"/>
      <color rgb="FF990000"/>
      <name val="Constantia"/>
      <family val="1"/>
    </font>
    <font>
      <sz val="8"/>
      <color theme="4"/>
      <name val="Wingdings"/>
      <family val="0"/>
    </font>
    <font>
      <sz val="10.5"/>
      <color theme="1"/>
      <name val="Arial"/>
      <family val="2"/>
    </font>
    <font>
      <sz val="12"/>
      <color theme="1"/>
      <name val="Constantia"/>
      <family val="1"/>
    </font>
    <font>
      <b/>
      <sz val="14"/>
      <color rgb="FF990000"/>
      <name val="Constantia"/>
      <family val="1"/>
    </font>
    <font>
      <sz val="10"/>
      <color theme="1"/>
      <name val="Arial"/>
      <family val="2"/>
    </font>
    <font>
      <u val="single"/>
      <sz val="10"/>
      <color theme="4"/>
      <name val="Arial"/>
      <family val="2"/>
    </font>
    <font>
      <b/>
      <sz val="10.5"/>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indexed="63"/>
        <bgColor indexed="64"/>
      </patternFill>
    </fill>
    <fill>
      <patternFill patternType="solid">
        <fgColor indexed="22"/>
        <bgColor indexed="64"/>
      </patternFill>
    </fill>
    <fill>
      <patternFill patternType="solid">
        <fgColor indexed="63"/>
        <bgColor indexed="64"/>
      </patternFill>
    </fill>
    <fill>
      <patternFill patternType="solid">
        <fgColor rgb="FFC6EFCE"/>
        <bgColor indexed="64"/>
      </patternFill>
    </fill>
    <fill>
      <patternFill patternType="solid">
        <fgColor indexed="2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indexed="55"/>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rgb="FFF0E1CD"/>
        <bgColor indexed="64"/>
      </patternFill>
    </fill>
    <fill>
      <patternFill patternType="solid">
        <fgColor rgb="FFE1C8B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style="hair"/>
      <bottom style="hair"/>
    </border>
    <border>
      <left style="hair"/>
      <right>
        <color indexed="63"/>
      </right>
      <top style="hair"/>
      <bottom style="hair"/>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color rgb="FF7D7D7D"/>
      </bottom>
    </border>
    <border>
      <left/>
      <right/>
      <top style="thin">
        <color rgb="FF7D7D7D"/>
      </top>
      <bottom style="thin">
        <color rgb="FF7D7D7D"/>
      </bottom>
    </border>
  </borders>
  <cellStyleXfs count="76">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47" fillId="20" borderId="1" applyNumberFormat="0" applyFont="0" applyAlignment="0" applyProtection="0"/>
    <xf numFmtId="0" fontId="50" fillId="21" borderId="2" applyNumberFormat="0" applyAlignment="0" applyProtection="0"/>
    <xf numFmtId="0" fontId="51" fillId="0" borderId="0" applyNumberFormat="0" applyFill="0" applyBorder="0" applyAlignment="0" applyProtection="0"/>
    <xf numFmtId="0" fontId="8" fillId="22" borderId="0" applyNumberFormat="0" applyBorder="0">
      <alignment/>
      <protection/>
    </xf>
    <xf numFmtId="175" fontId="9" fillId="23" borderId="3">
      <alignment/>
      <protection locked="0"/>
    </xf>
    <xf numFmtId="3" fontId="9" fillId="23" borderId="3">
      <alignment wrapText="1"/>
      <protection locked="0"/>
    </xf>
    <xf numFmtId="0" fontId="10" fillId="24" borderId="4">
      <alignment horizontal="center" vertical="center"/>
      <protection/>
    </xf>
    <xf numFmtId="0" fontId="52" fillId="0" borderId="0" applyNumberFormat="0" applyFill="0" applyBorder="0" applyAlignment="0" applyProtection="0"/>
    <xf numFmtId="0" fontId="53" fillId="25" borderId="0" applyNumberFormat="0" applyBorder="0" applyAlignment="0" applyProtection="0"/>
    <xf numFmtId="0" fontId="9" fillId="26" borderId="0" applyNumberFormat="0" applyBorder="0">
      <alignment vertical="top"/>
      <protection/>
    </xf>
    <xf numFmtId="0" fontId="54" fillId="27" borderId="2" applyNumberFormat="0" applyAlignment="0" applyProtection="0"/>
    <xf numFmtId="0" fontId="11" fillId="0" borderId="0" applyNumberFormat="0" applyBorder="0">
      <alignment vertical="top" wrapText="1"/>
      <protection/>
    </xf>
    <xf numFmtId="43" fontId="47" fillId="0" borderId="0" applyFont="0" applyFill="0" applyBorder="0" applyAlignment="0" applyProtection="0"/>
    <xf numFmtId="41" fontId="47" fillId="0" borderId="0" applyFont="0" applyFill="0" applyBorder="0" applyAlignment="0" applyProtection="0"/>
    <xf numFmtId="0" fontId="55" fillId="28" borderId="5" applyNumberFormat="0" applyAlignment="0" applyProtection="0"/>
    <xf numFmtId="0" fontId="56" fillId="0" borderId="0" applyNumberFormat="0" applyFill="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57" fillId="35" borderId="0" applyNumberFormat="0" applyBorder="0" applyAlignment="0" applyProtection="0"/>
    <xf numFmtId="0" fontId="0" fillId="0" borderId="0">
      <alignment/>
      <protection/>
    </xf>
    <xf numFmtId="0" fontId="47" fillId="0" borderId="0">
      <alignment/>
      <protection/>
    </xf>
    <xf numFmtId="0" fontId="0" fillId="0" borderId="0">
      <alignment/>
      <protection/>
    </xf>
    <xf numFmtId="0" fontId="47" fillId="0" borderId="0">
      <alignment/>
      <protection/>
    </xf>
    <xf numFmtId="0" fontId="0" fillId="0" borderId="0">
      <alignment/>
      <protection/>
    </xf>
    <xf numFmtId="0" fontId="58" fillId="21" borderId="6" applyNumberFormat="0" applyAlignment="0" applyProtection="0"/>
    <xf numFmtId="0" fontId="59" fillId="0" borderId="7" applyNumberFormat="0" applyFill="0" applyAlignment="0" applyProtection="0"/>
    <xf numFmtId="0" fontId="60" fillId="0" borderId="8" applyNumberFormat="0" applyFill="0" applyAlignment="0" applyProtection="0"/>
    <xf numFmtId="0" fontId="61" fillId="0" borderId="9" applyNumberFormat="0" applyFill="0" applyAlignment="0" applyProtection="0"/>
    <xf numFmtId="0" fontId="61" fillId="0" borderId="0" applyNumberFormat="0" applyFill="0" applyBorder="0" applyAlignment="0" applyProtection="0"/>
    <xf numFmtId="9" fontId="47" fillId="0" borderId="0" applyFont="0" applyFill="0" applyBorder="0" applyAlignment="0" applyProtection="0"/>
    <xf numFmtId="0" fontId="0" fillId="36" borderId="3" applyNumberFormat="0">
      <alignment vertical="top" wrapText="1"/>
      <protection/>
    </xf>
    <xf numFmtId="0" fontId="0" fillId="36" borderId="3" applyNumberFormat="0">
      <alignment vertical="top" wrapText="1"/>
      <protection/>
    </xf>
    <xf numFmtId="0" fontId="62" fillId="0" borderId="10" applyNumberFormat="0" applyFill="0" applyAlignment="0" applyProtection="0"/>
    <xf numFmtId="0" fontId="63" fillId="0" borderId="0" applyNumberFormat="0" applyFill="0" applyBorder="0" applyAlignment="0" applyProtection="0"/>
    <xf numFmtId="0" fontId="64" fillId="0" borderId="11" applyNumberFormat="0" applyFill="0" applyAlignment="0" applyProtection="0"/>
    <xf numFmtId="0" fontId="65" fillId="37" borderId="0" applyNumberFormat="0" applyBorder="0" applyAlignment="0" applyProtection="0"/>
    <xf numFmtId="169" fontId="47" fillId="0" borderId="0" applyFont="0" applyFill="0" applyBorder="0" applyAlignment="0" applyProtection="0"/>
    <xf numFmtId="168" fontId="47" fillId="0" borderId="0" applyFont="0" applyFill="0" applyBorder="0" applyAlignment="0" applyProtection="0"/>
  </cellStyleXfs>
  <cellXfs count="135">
    <xf numFmtId="0" fontId="0" fillId="0" borderId="0" xfId="0" applyAlignment="1">
      <alignment/>
    </xf>
    <xf numFmtId="0" fontId="66" fillId="38" borderId="0" xfId="0" applyFont="1" applyFill="1" applyAlignment="1">
      <alignment/>
    </xf>
    <xf numFmtId="0" fontId="0" fillId="38" borderId="0" xfId="0" applyFill="1" applyAlignment="1">
      <alignment/>
    </xf>
    <xf numFmtId="0" fontId="67" fillId="38" borderId="0" xfId="0" applyFont="1" applyFill="1" applyAlignment="1">
      <alignment/>
    </xf>
    <xf numFmtId="0" fontId="56" fillId="38" borderId="0" xfId="49" applyFill="1" applyAlignment="1" applyProtection="1">
      <alignment horizontal="center"/>
      <protection/>
    </xf>
    <xf numFmtId="0" fontId="0" fillId="0" borderId="0" xfId="57">
      <alignment/>
      <protection/>
    </xf>
    <xf numFmtId="0" fontId="67" fillId="0" borderId="0" xfId="57" applyNumberFormat="1" applyFont="1" applyAlignment="1">
      <alignment horizontal="left"/>
      <protection/>
    </xf>
    <xf numFmtId="3" fontId="5" fillId="0" borderId="0" xfId="57" applyNumberFormat="1" applyFont="1" applyAlignment="1">
      <alignment wrapText="1"/>
      <protection/>
    </xf>
    <xf numFmtId="3" fontId="5" fillId="0" borderId="0" xfId="57" applyNumberFormat="1" applyFont="1" applyAlignment="1">
      <alignment horizontal="center" wrapText="1"/>
      <protection/>
    </xf>
    <xf numFmtId="3" fontId="4" fillId="0" borderId="0" xfId="57" applyNumberFormat="1" applyFont="1" applyAlignment="1">
      <alignment wrapText="1"/>
      <protection/>
    </xf>
    <xf numFmtId="3" fontId="6" fillId="0" borderId="0" xfId="57" applyNumberFormat="1" applyFont="1" applyAlignment="1">
      <alignment wrapText="1"/>
      <protection/>
    </xf>
    <xf numFmtId="0" fontId="0" fillId="0" borderId="0" xfId="57" applyAlignment="1">
      <alignment wrapText="1"/>
      <protection/>
    </xf>
    <xf numFmtId="3" fontId="3" fillId="0" borderId="0" xfId="57" applyNumberFormat="1" applyFont="1" applyAlignment="1">
      <alignment/>
      <protection/>
    </xf>
    <xf numFmtId="170" fontId="4" fillId="0" borderId="0" xfId="57" applyNumberFormat="1" applyFont="1" applyAlignment="1">
      <alignment horizontal="right" wrapText="1"/>
      <protection/>
    </xf>
    <xf numFmtId="3" fontId="4" fillId="0" borderId="0" xfId="57" applyNumberFormat="1" applyFont="1" applyAlignment="1">
      <alignment horizontal="center" wrapText="1"/>
      <protection/>
    </xf>
    <xf numFmtId="0" fontId="67" fillId="38" borderId="0" xfId="37" applyFont="1" applyFill="1" applyBorder="1" applyAlignment="1">
      <alignment vertical="center"/>
      <protection/>
    </xf>
    <xf numFmtId="0" fontId="0" fillId="38" borderId="0" xfId="57" applyFill="1" applyBorder="1">
      <alignment/>
      <protection/>
    </xf>
    <xf numFmtId="0" fontId="0" fillId="38" borderId="0" xfId="57" applyFill="1">
      <alignment/>
      <protection/>
    </xf>
    <xf numFmtId="0" fontId="13" fillId="38" borderId="0" xfId="37" applyFont="1" applyFill="1" applyBorder="1" applyAlignment="1">
      <alignment vertical="center"/>
      <protection/>
    </xf>
    <xf numFmtId="0" fontId="0" fillId="38" borderId="0" xfId="57" applyFill="1" applyBorder="1" applyAlignment="1">
      <alignment/>
      <protection/>
    </xf>
    <xf numFmtId="0" fontId="8" fillId="38" borderId="0" xfId="37" applyFill="1" applyAlignment="1">
      <alignment/>
      <protection/>
    </xf>
    <xf numFmtId="0" fontId="0" fillId="0" borderId="0" xfId="57" applyFill="1">
      <alignment/>
      <protection/>
    </xf>
    <xf numFmtId="0" fontId="7" fillId="38" borderId="12" xfId="43" applyFont="1" applyFill="1" applyBorder="1" applyAlignment="1">
      <alignment vertical="top"/>
      <protection/>
    </xf>
    <xf numFmtId="0" fontId="0" fillId="38" borderId="12" xfId="57" applyFont="1" applyFill="1" applyBorder="1">
      <alignment/>
      <protection/>
    </xf>
    <xf numFmtId="0" fontId="7" fillId="38" borderId="0" xfId="43" applyFont="1" applyFill="1" applyBorder="1" applyAlignment="1">
      <alignment vertical="top"/>
      <protection/>
    </xf>
    <xf numFmtId="0" fontId="0" fillId="38" borderId="0" xfId="43" applyFont="1" applyFill="1" applyBorder="1" applyAlignment="1">
      <alignment vertical="top"/>
      <protection/>
    </xf>
    <xf numFmtId="0" fontId="9" fillId="38" borderId="0" xfId="43" applyFill="1" applyAlignment="1">
      <alignment vertical="top"/>
      <protection/>
    </xf>
    <xf numFmtId="0" fontId="0" fillId="38" borderId="0" xfId="57" applyFont="1" applyFill="1" applyBorder="1">
      <alignment/>
      <protection/>
    </xf>
    <xf numFmtId="0" fontId="14" fillId="39" borderId="0" xfId="43" applyFont="1" applyFill="1" applyBorder="1" applyAlignment="1">
      <alignment vertical="top"/>
      <protection/>
    </xf>
    <xf numFmtId="3" fontId="0" fillId="38" borderId="13" xfId="57" applyNumberFormat="1" applyFill="1" applyBorder="1" applyAlignment="1">
      <alignment horizontal="left" vertical="center"/>
      <protection/>
    </xf>
    <xf numFmtId="1" fontId="0" fillId="38" borderId="13" xfId="57" applyNumberFormat="1" applyFill="1" applyBorder="1" applyAlignment="1">
      <alignment horizontal="right" vertical="center"/>
      <protection/>
    </xf>
    <xf numFmtId="0" fontId="0" fillId="38" borderId="0" xfId="57" applyFill="1" applyAlignment="1">
      <alignment/>
      <protection/>
    </xf>
    <xf numFmtId="0" fontId="12" fillId="38" borderId="0" xfId="57" applyFont="1" applyFill="1" applyBorder="1" applyAlignment="1">
      <alignment horizontal="center"/>
      <protection/>
    </xf>
    <xf numFmtId="0" fontId="12" fillId="39" borderId="0" xfId="57" applyFont="1" applyFill="1" applyBorder="1">
      <alignment/>
      <protection/>
    </xf>
    <xf numFmtId="3" fontId="0" fillId="38" borderId="13" xfId="57" applyNumberFormat="1" applyFill="1" applyBorder="1" applyAlignment="1">
      <alignment horizontal="right" vertical="center"/>
      <protection/>
    </xf>
    <xf numFmtId="0" fontId="0" fillId="39" borderId="12" xfId="57" applyFont="1" applyFill="1" applyBorder="1">
      <alignment/>
      <protection/>
    </xf>
    <xf numFmtId="3" fontId="0" fillId="38" borderId="13" xfId="57" applyNumberFormat="1" applyFont="1" applyFill="1" applyBorder="1" applyAlignment="1">
      <alignment horizontal="left" vertical="center"/>
      <protection/>
    </xf>
    <xf numFmtId="0" fontId="7" fillId="38" borderId="0" xfId="57" applyFont="1" applyFill="1" applyBorder="1">
      <alignment/>
      <protection/>
    </xf>
    <xf numFmtId="0" fontId="15" fillId="38" borderId="0" xfId="57" applyFont="1" applyFill="1" applyBorder="1">
      <alignment/>
      <protection/>
    </xf>
    <xf numFmtId="0" fontId="7" fillId="38" borderId="0" xfId="57" applyFont="1" applyFill="1" applyBorder="1" applyAlignment="1">
      <alignment horizontal="left"/>
      <protection/>
    </xf>
    <xf numFmtId="0" fontId="7" fillId="38" borderId="0" xfId="57" applyFont="1" applyFill="1" applyBorder="1" applyAlignment="1">
      <alignment horizontal="right"/>
      <protection/>
    </xf>
    <xf numFmtId="3" fontId="0" fillId="38" borderId="13" xfId="57" applyNumberFormat="1" applyFont="1" applyFill="1" applyBorder="1" applyAlignment="1">
      <alignment horizontal="left" vertical="top"/>
      <protection/>
    </xf>
    <xf numFmtId="3" fontId="0" fillId="38" borderId="13" xfId="57" applyNumberFormat="1" applyFont="1" applyFill="1" applyBorder="1" applyAlignment="1">
      <alignment horizontal="left"/>
      <protection/>
    </xf>
    <xf numFmtId="3" fontId="0" fillId="40" borderId="13" xfId="57" applyNumberFormat="1" applyFill="1" applyBorder="1" applyAlignment="1">
      <alignment horizontal="right"/>
      <protection/>
    </xf>
    <xf numFmtId="3" fontId="12" fillId="38" borderId="13" xfId="57" applyNumberFormat="1" applyFont="1" applyFill="1" applyBorder="1" applyAlignment="1">
      <alignment horizontal="left" vertical="top"/>
      <protection/>
    </xf>
    <xf numFmtId="3" fontId="12" fillId="38" borderId="13" xfId="57" applyNumberFormat="1" applyFont="1" applyFill="1" applyBorder="1" applyAlignment="1">
      <alignment horizontal="left" vertical="center"/>
      <protection/>
    </xf>
    <xf numFmtId="3" fontId="12" fillId="40" borderId="13" xfId="57" applyNumberFormat="1" applyFont="1" applyFill="1" applyBorder="1" applyAlignment="1">
      <alignment horizontal="right"/>
      <protection/>
    </xf>
    <xf numFmtId="3" fontId="0" fillId="38" borderId="13" xfId="57" applyNumberFormat="1" applyFont="1" applyFill="1" applyBorder="1" applyAlignment="1">
      <alignment horizontal="left" vertical="center" wrapText="1"/>
      <protection/>
    </xf>
    <xf numFmtId="0" fontId="8" fillId="38" borderId="0" xfId="37" applyFill="1" applyBorder="1" applyAlignment="1">
      <alignment/>
      <protection/>
    </xf>
    <xf numFmtId="0" fontId="12" fillId="38" borderId="0" xfId="57" applyFont="1" applyFill="1" applyBorder="1">
      <alignment/>
      <protection/>
    </xf>
    <xf numFmtId="0" fontId="0" fillId="0" borderId="0" xfId="57" applyAlignment="1">
      <alignment horizontal="left"/>
      <protection/>
    </xf>
    <xf numFmtId="0" fontId="0" fillId="0" borderId="0" xfId="57" applyFill="1" applyBorder="1">
      <alignment/>
      <protection/>
    </xf>
    <xf numFmtId="0" fontId="68" fillId="38" borderId="0" xfId="0" applyFont="1" applyFill="1" applyAlignment="1">
      <alignment vertical="center"/>
    </xf>
    <xf numFmtId="0" fontId="69" fillId="38" borderId="0" xfId="49" applyFont="1" applyFill="1" applyAlignment="1" applyProtection="1">
      <alignment/>
      <protection/>
    </xf>
    <xf numFmtId="0" fontId="69" fillId="0" borderId="0" xfId="58" applyFont="1" applyAlignment="1">
      <alignment horizontal="left"/>
      <protection/>
    </xf>
    <xf numFmtId="0" fontId="69" fillId="0" borderId="0" xfId="58" applyFont="1">
      <alignment/>
      <protection/>
    </xf>
    <xf numFmtId="0" fontId="67" fillId="0" borderId="0" xfId="57" applyNumberFormat="1" applyFont="1" applyAlignment="1">
      <alignment horizontal="left" wrapText="1"/>
      <protection/>
    </xf>
    <xf numFmtId="0" fontId="67" fillId="38" borderId="0" xfId="37" applyFont="1" applyFill="1" applyBorder="1" applyAlignment="1">
      <alignment horizontal="left" vertical="center" wrapText="1"/>
      <protection/>
    </xf>
    <xf numFmtId="0" fontId="56" fillId="0" borderId="0" xfId="49" applyAlignment="1" applyProtection="1">
      <alignment horizontal="left" vertical="center" wrapText="1"/>
      <protection/>
    </xf>
    <xf numFmtId="0" fontId="0" fillId="38" borderId="0" xfId="0" applyFill="1" applyAlignment="1">
      <alignment wrapText="1"/>
    </xf>
    <xf numFmtId="0" fontId="68" fillId="38" borderId="0" xfId="0" applyFont="1" applyFill="1" applyAlignment="1">
      <alignment vertical="center" wrapText="1"/>
    </xf>
    <xf numFmtId="0" fontId="47" fillId="0" borderId="0" xfId="58">
      <alignment/>
      <protection/>
    </xf>
    <xf numFmtId="0" fontId="47" fillId="0" borderId="0" xfId="58" quotePrefix="1">
      <alignment/>
      <protection/>
    </xf>
    <xf numFmtId="0" fontId="70" fillId="0" borderId="0" xfId="58" applyFont="1" applyAlignment="1">
      <alignment horizontal="left"/>
      <protection/>
    </xf>
    <xf numFmtId="0" fontId="67" fillId="0" borderId="0" xfId="57" applyNumberFormat="1" applyFont="1" applyAlignment="1">
      <alignment/>
      <protection/>
    </xf>
    <xf numFmtId="0" fontId="3" fillId="0" borderId="0" xfId="57" applyNumberFormat="1" applyFont="1" applyAlignment="1">
      <alignment horizontal="left"/>
      <protection/>
    </xf>
    <xf numFmtId="0" fontId="71" fillId="0" borderId="0" xfId="57" applyNumberFormat="1" applyFont="1" applyAlignment="1">
      <alignment/>
      <protection/>
    </xf>
    <xf numFmtId="3" fontId="16" fillId="0" borderId="0" xfId="57" applyNumberFormat="1" applyFont="1" applyAlignment="1">
      <alignment wrapText="1"/>
      <protection/>
    </xf>
    <xf numFmtId="3" fontId="4" fillId="0" borderId="0" xfId="57" applyNumberFormat="1" applyFont="1" applyAlignment="1">
      <alignment horizontal="left" wrapText="1" indent="2"/>
      <protection/>
    </xf>
    <xf numFmtId="0" fontId="0" fillId="0" borderId="0" xfId="57" applyAlignment="1">
      <alignment horizontal="left" wrapText="1"/>
      <protection/>
    </xf>
    <xf numFmtId="0" fontId="17" fillId="0" borderId="0" xfId="57" applyFont="1">
      <alignment/>
      <protection/>
    </xf>
    <xf numFmtId="0" fontId="16" fillId="0" borderId="0" xfId="57" applyNumberFormat="1" applyFont="1" applyAlignment="1">
      <alignment horizontal="left" wrapText="1"/>
      <protection/>
    </xf>
    <xf numFmtId="0" fontId="0" fillId="0" borderId="0" xfId="57" applyFont="1">
      <alignment/>
      <protection/>
    </xf>
    <xf numFmtId="0" fontId="2" fillId="0" borderId="0" xfId="57" applyNumberFormat="1" applyFont="1" applyAlignment="1">
      <alignment horizontal="left"/>
      <protection/>
    </xf>
    <xf numFmtId="3" fontId="5" fillId="0" borderId="0" xfId="57" applyNumberFormat="1" applyFont="1" applyAlignment="1">
      <alignment horizontal="right" wrapText="1"/>
      <protection/>
    </xf>
    <xf numFmtId="0" fontId="12" fillId="0" borderId="0" xfId="57" applyFont="1">
      <alignment/>
      <protection/>
    </xf>
    <xf numFmtId="0" fontId="16" fillId="0" borderId="0" xfId="57" applyNumberFormat="1" applyFont="1" applyAlignment="1">
      <alignment wrapText="1"/>
      <protection/>
    </xf>
    <xf numFmtId="0" fontId="16" fillId="0" borderId="0" xfId="57" applyNumberFormat="1" applyFont="1" applyAlignment="1">
      <alignment/>
      <protection/>
    </xf>
    <xf numFmtId="3" fontId="4" fillId="0" borderId="0" xfId="57" applyNumberFormat="1" applyFont="1" applyAlignment="1">
      <alignment/>
      <protection/>
    </xf>
    <xf numFmtId="0" fontId="70" fillId="0" borderId="0" xfId="0" applyFont="1" applyAlignment="1">
      <alignment horizontal="right"/>
    </xf>
    <xf numFmtId="0" fontId="0" fillId="0" borderId="0" xfId="0" applyAlignment="1">
      <alignment horizontal="left"/>
    </xf>
    <xf numFmtId="0" fontId="70" fillId="0" borderId="0" xfId="0" applyFont="1" applyAlignment="1">
      <alignment horizontal="right" indent="4"/>
    </xf>
    <xf numFmtId="0" fontId="70" fillId="0" borderId="0" xfId="0" applyFont="1" applyAlignment="1">
      <alignment horizontal="left" indent="4"/>
    </xf>
    <xf numFmtId="0" fontId="0" fillId="0" borderId="0" xfId="0" applyAlignment="1">
      <alignment horizontal="right"/>
    </xf>
    <xf numFmtId="0" fontId="0" fillId="0" borderId="0" xfId="57" applyNumberFormat="1" applyFont="1" applyAlignment="1">
      <alignment horizontal="left"/>
      <protection/>
    </xf>
    <xf numFmtId="0" fontId="0" fillId="0" borderId="0" xfId="57" applyNumberFormat="1" applyFont="1" applyAlignment="1">
      <alignment horizontal="left" wrapText="1"/>
      <protection/>
    </xf>
    <xf numFmtId="0" fontId="9" fillId="38" borderId="0" xfId="43" applyFill="1" applyBorder="1" applyAlignment="1">
      <alignment vertical="top"/>
      <protection/>
    </xf>
    <xf numFmtId="0" fontId="72" fillId="0" borderId="0" xfId="58" applyFont="1" applyAlignment="1">
      <alignment horizontal="left"/>
      <protection/>
    </xf>
    <xf numFmtId="0" fontId="0" fillId="41" borderId="0" xfId="0" applyFill="1" applyAlignment="1">
      <alignment/>
    </xf>
    <xf numFmtId="0" fontId="69" fillId="38" borderId="0" xfId="49" applyFont="1" applyFill="1" applyBorder="1" applyAlignment="1" applyProtection="1">
      <alignment/>
      <protection/>
    </xf>
    <xf numFmtId="0" fontId="73" fillId="0" borderId="0" xfId="49" applyFont="1" applyFill="1" applyBorder="1" applyAlignment="1" applyProtection="1">
      <alignment/>
      <protection/>
    </xf>
    <xf numFmtId="0" fontId="7" fillId="38" borderId="0" xfId="0" applyFont="1" applyFill="1" applyAlignment="1">
      <alignment horizontal="right" vertical="center"/>
    </xf>
    <xf numFmtId="3" fontId="6" fillId="0" borderId="0" xfId="0" applyNumberFormat="1" applyFont="1" applyAlignment="1">
      <alignment wrapText="1"/>
    </xf>
    <xf numFmtId="3" fontId="4" fillId="0" borderId="0" xfId="0" applyNumberFormat="1" applyFont="1" applyAlignment="1">
      <alignment wrapText="1"/>
    </xf>
    <xf numFmtId="0" fontId="67" fillId="38" borderId="0" xfId="57" applyFont="1" applyFill="1">
      <alignment/>
      <protection/>
    </xf>
    <xf numFmtId="0" fontId="69" fillId="38" borderId="0" xfId="0" applyFont="1" applyFill="1" applyAlignment="1">
      <alignment horizontal="right"/>
    </xf>
    <xf numFmtId="0" fontId="19" fillId="38" borderId="0" xfId="0" applyFont="1" applyFill="1" applyAlignment="1">
      <alignment horizontal="left"/>
    </xf>
    <xf numFmtId="0" fontId="19" fillId="38" borderId="0" xfId="57" applyFont="1" applyFill="1">
      <alignment/>
      <protection/>
    </xf>
    <xf numFmtId="0" fontId="74" fillId="38" borderId="0" xfId="0" applyFont="1" applyFill="1" applyAlignment="1">
      <alignment/>
    </xf>
    <xf numFmtId="0" fontId="69" fillId="38" borderId="0" xfId="0" applyFont="1" applyFill="1" applyAlignment="1">
      <alignment/>
    </xf>
    <xf numFmtId="0" fontId="19" fillId="38" borderId="0" xfId="0" applyFont="1" applyFill="1" applyAlignment="1">
      <alignment horizontal="right"/>
    </xf>
    <xf numFmtId="0" fontId="69" fillId="38" borderId="0" xfId="0" applyFont="1" applyFill="1" applyAlignment="1">
      <alignment horizontal="right" indent="4"/>
    </xf>
    <xf numFmtId="0" fontId="69" fillId="38" borderId="0" xfId="0" applyFont="1" applyFill="1" applyAlignment="1">
      <alignment horizontal="left"/>
    </xf>
    <xf numFmtId="0" fontId="74" fillId="38" borderId="0" xfId="0" applyFont="1" applyFill="1" applyAlignment="1">
      <alignment horizontal="left"/>
    </xf>
    <xf numFmtId="0" fontId="70" fillId="38" borderId="0" xfId="0" applyFont="1" applyFill="1" applyAlignment="1">
      <alignment horizontal="right" indent="4"/>
    </xf>
    <xf numFmtId="0" fontId="0" fillId="38" borderId="0" xfId="0" applyFill="1" applyAlignment="1">
      <alignment horizontal="left"/>
    </xf>
    <xf numFmtId="0" fontId="19" fillId="38" borderId="0" xfId="57" applyFont="1" applyFill="1" applyAlignment="1">
      <alignment horizontal="right"/>
      <protection/>
    </xf>
    <xf numFmtId="0" fontId="20" fillId="38" borderId="0" xfId="57" applyFont="1" applyFill="1">
      <alignment/>
      <protection/>
    </xf>
    <xf numFmtId="0" fontId="69" fillId="38" borderId="0" xfId="58" applyFont="1" applyFill="1" applyAlignment="1">
      <alignment horizontal="right"/>
      <protection/>
    </xf>
    <xf numFmtId="0" fontId="69" fillId="38" borderId="0" xfId="58" applyFont="1" applyFill="1" applyAlignment="1">
      <alignment horizontal="left"/>
      <protection/>
    </xf>
    <xf numFmtId="0" fontId="47" fillId="38" borderId="0" xfId="58" applyFill="1">
      <alignment/>
      <protection/>
    </xf>
    <xf numFmtId="0" fontId="74" fillId="38" borderId="0" xfId="58" applyFont="1" applyFill="1" applyAlignment="1">
      <alignment horizontal="left"/>
      <protection/>
    </xf>
    <xf numFmtId="0" fontId="70" fillId="38" borderId="0" xfId="58" applyFont="1" applyFill="1" applyAlignment="1">
      <alignment horizontal="left"/>
      <protection/>
    </xf>
    <xf numFmtId="3" fontId="4" fillId="0" borderId="0" xfId="0" applyNumberFormat="1" applyFont="1" applyAlignment="1">
      <alignment wrapText="1"/>
    </xf>
    <xf numFmtId="170" fontId="4" fillId="0" borderId="0" xfId="0" applyNumberFormat="1" applyFont="1" applyAlignment="1">
      <alignment horizontal="right" wrapText="1"/>
    </xf>
    <xf numFmtId="0" fontId="47" fillId="0" borderId="0" xfId="58">
      <alignment/>
      <protection/>
    </xf>
    <xf numFmtId="0" fontId="47" fillId="0" borderId="0" xfId="58" applyNumberFormat="1">
      <alignment/>
      <protection/>
    </xf>
    <xf numFmtId="49" fontId="47" fillId="0" borderId="0" xfId="58" applyNumberFormat="1">
      <alignment/>
      <protection/>
    </xf>
    <xf numFmtId="0" fontId="19" fillId="0" borderId="0" xfId="57" applyFont="1">
      <alignment/>
      <protection/>
    </xf>
    <xf numFmtId="3" fontId="4" fillId="0" borderId="0" xfId="0" applyNumberFormat="1" applyFont="1" applyAlignment="1">
      <alignment wrapText="1"/>
    </xf>
    <xf numFmtId="170" fontId="4" fillId="0" borderId="0" xfId="0" applyNumberFormat="1" applyFont="1" applyAlignment="1">
      <alignment horizontal="right" wrapText="1"/>
    </xf>
    <xf numFmtId="0" fontId="47" fillId="0" borderId="0" xfId="58">
      <alignment/>
      <protection/>
    </xf>
    <xf numFmtId="49" fontId="47" fillId="0" borderId="0" xfId="58" applyNumberFormat="1">
      <alignment/>
      <protection/>
    </xf>
    <xf numFmtId="0" fontId="47" fillId="0" borderId="0" xfId="58" applyNumberFormat="1">
      <alignment/>
      <protection/>
    </xf>
    <xf numFmtId="0" fontId="47" fillId="0" borderId="0" xfId="58">
      <alignment/>
      <protection/>
    </xf>
    <xf numFmtId="49" fontId="47" fillId="0" borderId="0" xfId="58" applyNumberFormat="1">
      <alignment/>
      <protection/>
    </xf>
    <xf numFmtId="0" fontId="47" fillId="0" borderId="0" xfId="58" applyNumberFormat="1">
      <alignment/>
      <protection/>
    </xf>
    <xf numFmtId="0" fontId="67" fillId="0" borderId="0" xfId="57" applyNumberFormat="1" applyFont="1" applyAlignment="1">
      <alignment horizontal="left" wrapText="1"/>
      <protection/>
    </xf>
    <xf numFmtId="3" fontId="4" fillId="0" borderId="0" xfId="57" applyNumberFormat="1" applyFont="1" applyAlignment="1">
      <alignment wrapText="1"/>
      <protection/>
    </xf>
    <xf numFmtId="0" fontId="73" fillId="0" borderId="0" xfId="49" applyFont="1" applyFill="1" applyBorder="1" applyAlignment="1" applyProtection="1">
      <alignment horizontal="left"/>
      <protection/>
    </xf>
    <xf numFmtId="0" fontId="67" fillId="38" borderId="0" xfId="37" applyFont="1" applyFill="1" applyBorder="1" applyAlignment="1">
      <alignment horizontal="left" vertical="center" wrapText="1"/>
      <protection/>
    </xf>
    <xf numFmtId="0" fontId="73" fillId="38" borderId="0" xfId="49" applyFont="1" applyFill="1" applyBorder="1" applyAlignment="1" applyProtection="1">
      <alignment horizontal="left"/>
      <protection/>
    </xf>
    <xf numFmtId="0" fontId="56" fillId="0" borderId="0" xfId="49" applyAlignment="1" applyProtection="1">
      <alignment horizontal="left" vertical="center" wrapText="1"/>
      <protection/>
    </xf>
    <xf numFmtId="0" fontId="18" fillId="38" borderId="0" xfId="68" applyFont="1" applyFill="1" applyBorder="1" applyAlignment="1">
      <alignment horizontal="center" vertical="top"/>
      <protection/>
    </xf>
    <xf numFmtId="0" fontId="0" fillId="38" borderId="0" xfId="57" applyFill="1" applyBorder="1" applyAlignment="1">
      <alignment/>
      <protection/>
    </xf>
  </cellXfs>
  <cellStyles count="62">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BlanketOverskrift" xfId="37"/>
    <cellStyle name="FeltDataDecimal" xfId="38"/>
    <cellStyle name="FeltDataNormal" xfId="39"/>
    <cellStyle name="FeltID" xfId="40"/>
    <cellStyle name="Forklarende tekst" xfId="41"/>
    <cellStyle name="God" xfId="42"/>
    <cellStyle name="GruppeOverskrift" xfId="43"/>
    <cellStyle name="Input" xfId="44"/>
    <cellStyle name="KolonneOverskrift" xfId="45"/>
    <cellStyle name="Comma" xfId="46"/>
    <cellStyle name="Comma [0]" xfId="47"/>
    <cellStyle name="Kontroller celle" xfId="48"/>
    <cellStyle name="Hyperlink" xfId="49"/>
    <cellStyle name="Markeringsfarve1" xfId="50"/>
    <cellStyle name="Markeringsfarve2" xfId="51"/>
    <cellStyle name="Markeringsfarve3" xfId="52"/>
    <cellStyle name="Markeringsfarve4" xfId="53"/>
    <cellStyle name="Markeringsfarve5" xfId="54"/>
    <cellStyle name="Markeringsfarve6" xfId="55"/>
    <cellStyle name="Neutral" xfId="56"/>
    <cellStyle name="Normal 2" xfId="57"/>
    <cellStyle name="Normal 2 2" xfId="58"/>
    <cellStyle name="Normal 3" xfId="59"/>
    <cellStyle name="Normal 4" xfId="60"/>
    <cellStyle name="Normal 5" xfId="61"/>
    <cellStyle name="Output" xfId="62"/>
    <cellStyle name="Overskrift 1" xfId="63"/>
    <cellStyle name="Overskrift 2" xfId="64"/>
    <cellStyle name="Overskrift 3" xfId="65"/>
    <cellStyle name="Overskrift 4" xfId="66"/>
    <cellStyle name="Percent" xfId="67"/>
    <cellStyle name="RaekkeNiv1" xfId="68"/>
    <cellStyle name="RaekkeNiv2" xfId="69"/>
    <cellStyle name="Sammenkædet celle" xfId="70"/>
    <cellStyle name="Titel" xfId="71"/>
    <cellStyle name="Total" xfId="72"/>
    <cellStyle name="Ugyldig" xfId="73"/>
    <cellStyle name="Currency" xfId="74"/>
    <cellStyle name="Currency [0]"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2543175</xdr:colOff>
      <xdr:row>0</xdr:row>
      <xdr:rowOff>9525</xdr:rowOff>
    </xdr:from>
    <xdr:to>
      <xdr:col>2</xdr:col>
      <xdr:colOff>4476750</xdr:colOff>
      <xdr:row>4</xdr:row>
      <xdr:rowOff>19050</xdr:rowOff>
    </xdr:to>
    <xdr:pic>
      <xdr:nvPicPr>
        <xdr:cNvPr id="1" name="Billede 1" descr="FT-logo.jpg"/>
        <xdr:cNvPicPr preferRelativeResize="1">
          <a:picLocks noChangeAspect="1"/>
        </xdr:cNvPicPr>
      </xdr:nvPicPr>
      <xdr:blipFill>
        <a:blip r:embed="rId1"/>
        <a:stretch>
          <a:fillRect/>
        </a:stretch>
      </xdr:blipFill>
      <xdr:spPr>
        <a:xfrm>
          <a:off x="2876550" y="9525"/>
          <a:ext cx="1924050" cy="657225"/>
        </a:xfrm>
        <a:prstGeom prst="rect">
          <a:avLst/>
        </a:prstGeom>
        <a:noFill/>
        <a:ln w="9525" cmpd="sng">
          <a:noFill/>
        </a:ln>
      </xdr:spPr>
    </xdr:pic>
    <xdr:clientData/>
  </xdr:twoCellAnchor>
  <xdr:twoCellAnchor>
    <xdr:from>
      <xdr:col>2</xdr:col>
      <xdr:colOff>4724400</xdr:colOff>
      <xdr:row>7</xdr:row>
      <xdr:rowOff>38100</xdr:rowOff>
    </xdr:from>
    <xdr:to>
      <xdr:col>4</xdr:col>
      <xdr:colOff>447675</xdr:colOff>
      <xdr:row>8</xdr:row>
      <xdr:rowOff>257175</xdr:rowOff>
    </xdr:to>
    <xdr:sp>
      <xdr:nvSpPr>
        <xdr:cNvPr id="2" name="Tekstboks 2"/>
        <xdr:cNvSpPr txBox="1">
          <a:spLocks noChangeArrowheads="1"/>
        </xdr:cNvSpPr>
      </xdr:nvSpPr>
      <xdr:spPr>
        <a:xfrm>
          <a:off x="5057775" y="1295400"/>
          <a:ext cx="2257425" cy="438150"/>
        </a:xfrm>
        <a:prstGeom prst="rect">
          <a:avLst/>
        </a:prstGeom>
        <a:solidFill>
          <a:srgbClr val="F0E1CD"/>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Tryk</a:t>
          </a:r>
          <a:r>
            <a:rPr lang="en-US" cap="none" sz="1100" b="0" i="0" u="none" baseline="0">
              <a:solidFill>
                <a:srgbClr val="000000"/>
              </a:solidFill>
              <a:latin typeface="Calibri"/>
              <a:ea typeface="Calibri"/>
              <a:cs typeface="Calibri"/>
            </a:rPr>
            <a:t> på tabel-titlen for at gå direkte til fanebladet med tabellen</a:t>
          </a:r>
        </a:p>
      </xdr:txBody>
    </xdr:sp>
    <xdr:clientData/>
  </xdr:twoCellAnchor>
</xdr:wsDr>
</file>

<file path=xl/theme/theme1.xml><?xml version="1.0" encoding="utf-8"?>
<a:theme xmlns:a="http://schemas.openxmlformats.org/drawingml/2006/main" name="Office Theme">
  <a:themeElements>
    <a:clrScheme name="FT farver">
      <a:dk1>
        <a:sysClr val="windowText" lastClr="000000"/>
      </a:dk1>
      <a:lt1>
        <a:sysClr val="window" lastClr="FFFFFF"/>
      </a:lt1>
      <a:dk2>
        <a:srgbClr val="5F1A15"/>
      </a:dk2>
      <a:lt2>
        <a:srgbClr val="F0E1CD"/>
      </a:lt2>
      <a:accent1>
        <a:srgbClr val="990000"/>
      </a:accent1>
      <a:accent2>
        <a:srgbClr val="FF9933"/>
      </a:accent2>
      <a:accent3>
        <a:srgbClr val="00505F"/>
      </a:accent3>
      <a:accent4>
        <a:srgbClr val="82A0AA"/>
      </a:accent4>
      <a:accent5>
        <a:srgbClr val="1E5F32"/>
      </a:accent5>
      <a:accent6>
        <a:srgbClr val="9BD2AA"/>
      </a:accent6>
      <a:hlink>
        <a:srgbClr val="990000"/>
      </a:hlink>
      <a:folHlink>
        <a:srgbClr val="FF993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pageSetUpPr fitToPage="1"/>
  </sheetPr>
  <dimension ref="A6:E44"/>
  <sheetViews>
    <sheetView tabSelected="1" zoomScalePageLayoutView="0" workbookViewId="0" topLeftCell="A1">
      <pane ySplit="6" topLeftCell="A7" activePane="bottomLeft" state="frozen"/>
      <selection pane="topLeft" activeCell="A1" sqref="A1"/>
      <selection pane="bottomLeft" activeCell="A1" sqref="A1"/>
    </sheetView>
  </sheetViews>
  <sheetFormatPr defaultColWidth="0" defaultRowHeight="12.75" zeroHeight="1"/>
  <cols>
    <col min="1" max="1" width="2.140625" style="2" customWidth="1"/>
    <col min="2" max="2" width="2.8515625" style="2" customWidth="1"/>
    <col min="3" max="3" width="88.8515625" style="2" customWidth="1"/>
    <col min="4" max="5" width="9.140625" style="2" customWidth="1"/>
    <col min="6" max="10" width="9.140625" style="2" hidden="1" customWidth="1"/>
    <col min="11" max="11" width="6.7109375" style="2" hidden="1" customWidth="1"/>
    <col min="12" max="16384" width="0" style="2" hidden="1" customWidth="1"/>
  </cols>
  <sheetData>
    <row r="1" ht="12.75"/>
    <row r="2" ht="12.75"/>
    <row r="3" ht="12.75"/>
    <row r="4" ht="12.75"/>
    <row r="5" ht="12.75"/>
    <row r="6" ht="31.5">
      <c r="B6" s="1" t="s">
        <v>684</v>
      </c>
    </row>
    <row r="7" spans="1:5" s="88" customFormat="1" ht="3.75" customHeight="1">
      <c r="A7" s="2"/>
      <c r="B7" s="2"/>
      <c r="C7" s="1"/>
      <c r="D7" s="2"/>
      <c r="E7" s="2"/>
    </row>
    <row r="8" spans="1:5" s="88" customFormat="1" ht="17.25" customHeight="1">
      <c r="A8" s="2"/>
      <c r="B8" s="2"/>
      <c r="C8" s="91"/>
      <c r="D8" s="2"/>
      <c r="E8" s="2"/>
    </row>
    <row r="9" ht="21">
      <c r="B9" s="3" t="s">
        <v>120</v>
      </c>
    </row>
    <row r="10" spans="2:4" ht="13.5">
      <c r="B10" s="52" t="s">
        <v>520</v>
      </c>
      <c r="C10" s="89" t="s">
        <v>121</v>
      </c>
      <c r="D10" s="4"/>
    </row>
    <row r="11" spans="2:4" ht="13.5">
      <c r="B11" s="52" t="s">
        <v>520</v>
      </c>
      <c r="C11" s="53" t="s">
        <v>122</v>
      </c>
      <c r="D11" s="4"/>
    </row>
    <row r="12" ht="12.75"/>
    <row r="13" ht="21">
      <c r="B13" s="3" t="s">
        <v>123</v>
      </c>
    </row>
    <row r="14" spans="2:3" ht="13.5">
      <c r="B14" s="52" t="s">
        <v>520</v>
      </c>
      <c r="C14" s="53" t="s">
        <v>124</v>
      </c>
    </row>
    <row r="15" spans="2:3" ht="13.5">
      <c r="B15" s="52" t="s">
        <v>520</v>
      </c>
      <c r="C15" s="53" t="s">
        <v>125</v>
      </c>
    </row>
    <row r="16" spans="2:3" ht="13.5">
      <c r="B16" s="52" t="s">
        <v>520</v>
      </c>
      <c r="C16" s="53" t="s">
        <v>647</v>
      </c>
    </row>
    <row r="17" spans="2:3" ht="13.5">
      <c r="B17" s="52" t="s">
        <v>520</v>
      </c>
      <c r="C17" s="53" t="s">
        <v>521</v>
      </c>
    </row>
    <row r="18" spans="2:3" s="59" customFormat="1" ht="13.5" customHeight="1">
      <c r="B18" s="60" t="s">
        <v>520</v>
      </c>
      <c r="C18" s="53" t="s">
        <v>522</v>
      </c>
    </row>
    <row r="19" spans="2:3" s="59" customFormat="1" ht="13.5" customHeight="1">
      <c r="B19" s="60"/>
      <c r="C19" s="53" t="s">
        <v>523</v>
      </c>
    </row>
    <row r="20" ht="12.75"/>
    <row r="21" ht="21">
      <c r="B21" s="3" t="s">
        <v>207</v>
      </c>
    </row>
    <row r="22" spans="2:3" ht="13.5">
      <c r="B22" s="52" t="s">
        <v>520</v>
      </c>
      <c r="C22" s="53" t="s">
        <v>208</v>
      </c>
    </row>
    <row r="23" spans="2:3" ht="13.5">
      <c r="B23" s="52" t="s">
        <v>520</v>
      </c>
      <c r="C23" s="53" t="s">
        <v>209</v>
      </c>
    </row>
    <row r="24" spans="2:3" ht="13.5">
      <c r="B24" s="52" t="s">
        <v>520</v>
      </c>
      <c r="C24" s="53" t="s">
        <v>648</v>
      </c>
    </row>
    <row r="25" ht="12.75"/>
    <row r="26" ht="21">
      <c r="B26" s="3" t="s">
        <v>507</v>
      </c>
    </row>
    <row r="27" spans="2:3" ht="13.5">
      <c r="B27" s="52" t="s">
        <v>520</v>
      </c>
      <c r="C27" s="53" t="s">
        <v>659</v>
      </c>
    </row>
    <row r="28" ht="12.75"/>
    <row r="29" ht="21">
      <c r="B29" s="3" t="s">
        <v>529</v>
      </c>
    </row>
    <row r="30" spans="2:3" ht="13.5">
      <c r="B30" s="52" t="s">
        <v>520</v>
      </c>
      <c r="C30" s="53" t="s">
        <v>508</v>
      </c>
    </row>
    <row r="31" spans="2:3" ht="13.5">
      <c r="B31" s="52" t="s">
        <v>520</v>
      </c>
      <c r="C31" s="53" t="s">
        <v>509</v>
      </c>
    </row>
    <row r="32" ht="12.75"/>
    <row r="33" ht="21">
      <c r="B33" s="3" t="s">
        <v>639</v>
      </c>
    </row>
    <row r="34" spans="2:3" ht="13.5">
      <c r="B34" s="52" t="s">
        <v>520</v>
      </c>
      <c r="C34" s="53" t="s">
        <v>649</v>
      </c>
    </row>
    <row r="35" spans="2:3" ht="13.5">
      <c r="B35" s="52" t="s">
        <v>520</v>
      </c>
      <c r="C35" s="53" t="s">
        <v>524</v>
      </c>
    </row>
    <row r="36" spans="2:3" ht="13.5">
      <c r="B36" s="52" t="s">
        <v>520</v>
      </c>
      <c r="C36" s="53" t="s">
        <v>530</v>
      </c>
    </row>
    <row r="37" ht="12.75"/>
    <row r="38" spans="2:3" ht="21">
      <c r="B38" s="3" t="s">
        <v>525</v>
      </c>
      <c r="C38" s="3"/>
    </row>
    <row r="39" spans="2:3" ht="13.5">
      <c r="B39" s="52" t="s">
        <v>520</v>
      </c>
      <c r="C39" s="53" t="s">
        <v>526</v>
      </c>
    </row>
    <row r="40" spans="2:3" ht="13.5">
      <c r="B40" s="52" t="s">
        <v>520</v>
      </c>
      <c r="C40" s="53" t="s">
        <v>527</v>
      </c>
    </row>
    <row r="41" spans="2:3" ht="13.5">
      <c r="B41" s="52" t="s">
        <v>520</v>
      </c>
      <c r="C41" s="53" t="s">
        <v>650</v>
      </c>
    </row>
    <row r="42" ht="12.75"/>
    <row r="43" ht="21">
      <c r="B43" s="3" t="s">
        <v>528</v>
      </c>
    </row>
    <row r="44" spans="2:3" ht="13.5">
      <c r="B44" s="52" t="s">
        <v>520</v>
      </c>
      <c r="C44" s="53" t="s">
        <v>660</v>
      </c>
    </row>
    <row r="45" ht="12.75"/>
    <row r="46" ht="12.75" hidden="1"/>
    <row r="47" ht="12.75" hidden="1"/>
    <row r="48" ht="12.75" hidden="1"/>
    <row r="49" ht="12.75" hidden="1"/>
    <row r="50" ht="12.75" hidden="1"/>
    <row r="51" ht="12.75" hidden="1"/>
    <row r="52" ht="12.75" hidden="1"/>
    <row r="53" ht="12.75" hidden="1"/>
    <row r="54" ht="12.75" hidden="1"/>
  </sheetData>
  <sheetProtection/>
  <hyperlinks>
    <hyperlink ref="C10" location="'Tabel 1.1'!A1" display="Tabel 1.1  Resultatoplysninger"/>
    <hyperlink ref="C11" location="'Tabel 1.2'!A1" display="Tabel 1.2  Balanceoplysninger "/>
    <hyperlink ref="C14" location="'Tabel 2.1'!A1" display="Tabel 2.1  Kapitalbevægelser "/>
    <hyperlink ref="C15" location="'Tabel 2.2'!A1" display="Tabel 2.2  Solvensopgørelse"/>
    <hyperlink ref="C16" location="'Tabel 2.3'!A1" display="Tabel 2.3  Garantier mv. og andre eventualforpligtelser"/>
    <hyperlink ref="C17" location="'Tabel 2.4'!A1" display="Tabel 2.4  Resultatoplysninger"/>
    <hyperlink ref="C18" location="'Tabel 2.5'!A1" display="Tabel 2.5  Modtagne kurtager, gebyrer og provisionsindtægter mv. samt afgivne kurtager,"/>
    <hyperlink ref="C22" location="'Tabel 3.1'!B7" display="Tabel 3.1  Resultatoplysninger"/>
    <hyperlink ref="C23" location="'Tabel 3.2'!B7" display="Tabel 3.2  Balanceoplysninger"/>
    <hyperlink ref="C24" location="'Tabel 3.3'!B7" display="Tabel 3.3  Garantier mv. og andre eventualforpligtelser"/>
    <hyperlink ref="C30" location="'Tabel 5.1'!A1" display="Tabel 5.1  Resultatoplysninger"/>
    <hyperlink ref="C31" location="'Tabel 5.2'!A1" display="Tabel 5.2  Balanceoplysninger"/>
    <hyperlink ref="C27" location="'Bilag 4'!A1" display="Oversigt"/>
    <hyperlink ref="C19" location="'Tabel 2.5'!A1" display="                 gebyrer og provisionsudgifter "/>
    <hyperlink ref="C34" location="'Tabel 6.1'!A1" display="Tabel 6.1. Garantier og andre eventualforpligtelser"/>
    <hyperlink ref="C35" location="'Tabel 6.2'!A1" display="Tabel 6.2. Resultatoplysninger"/>
    <hyperlink ref="C36" location="'Tabel 6.3'!A1" display="Tabel 6.3. Modtagne kurtager, gebyrer og provisionsindtægter samt afgivne kurtager, gebyrer og provisionsudgifter"/>
    <hyperlink ref="C39" location="'Tabel 7.1'!B7" display="Tabel 7.1. Resultatoplysninger"/>
    <hyperlink ref="C40" location="'Tabel 7.2'!B7" display="Tabel 7.2. Balanceoplysninger"/>
    <hyperlink ref="C41" location="'Tabel 7.3'!B7" display="Tabel 7.3. Garantier og andre eventualforpligtelse"/>
    <hyperlink ref="C44" location="'Bilag 8'!A1" display="Oversigt"/>
  </hyperlinks>
  <printOptions/>
  <pageMargins left="0.7086614173228347" right="0.7086614173228347" top="0.7480314960629921" bottom="0.7480314960629921" header="0.31496062992125984" footer="0.31496062992125984"/>
  <pageSetup fitToHeight="1" fitToWidth="1" horizontalDpi="1200" verticalDpi="1200" orientation="portrait" paperSize="9" scale="78" r:id="rId2"/>
  <drawing r:id="rId1"/>
</worksheet>
</file>

<file path=xl/worksheets/sheet10.xml><?xml version="1.0" encoding="utf-8"?>
<worksheet xmlns="http://schemas.openxmlformats.org/spreadsheetml/2006/main" xmlns:r="http://schemas.openxmlformats.org/officeDocument/2006/relationships">
  <sheetPr>
    <tabColor theme="2"/>
  </sheetPr>
  <dimension ref="A1:H72"/>
  <sheetViews>
    <sheetView zoomScalePageLayoutView="0" workbookViewId="0" topLeftCell="A1">
      <selection activeCell="B7" sqref="B7"/>
    </sheetView>
  </sheetViews>
  <sheetFormatPr defaultColWidth="0" defaultRowHeight="12.75" customHeight="1" zeroHeight="1"/>
  <cols>
    <col min="1" max="1" width="5.421875" style="5" customWidth="1"/>
    <col min="2" max="2" width="55.140625" style="5" customWidth="1"/>
    <col min="3" max="3" width="2.140625" style="5" customWidth="1"/>
    <col min="4" max="5" width="9.140625" style="5" customWidth="1"/>
    <col min="6" max="6" width="2.421875" style="17" customWidth="1"/>
    <col min="7" max="16384" width="0" style="5" hidden="1" customWidth="1"/>
  </cols>
  <sheetData>
    <row r="1" spans="1:5" ht="12.75" customHeight="1">
      <c r="A1" s="129" t="s">
        <v>206</v>
      </c>
      <c r="B1" s="129"/>
      <c r="C1" s="17"/>
      <c r="D1" s="17"/>
      <c r="E1" s="17"/>
    </row>
    <row r="2" spans="1:5" ht="22.5" customHeight="1">
      <c r="A2" s="15" t="s">
        <v>339</v>
      </c>
      <c r="B2" s="15"/>
      <c r="C2" s="16"/>
      <c r="D2" s="16"/>
      <c r="E2" s="16"/>
    </row>
    <row r="3" spans="1:6" ht="22.5" customHeight="1">
      <c r="A3" s="15" t="s">
        <v>569</v>
      </c>
      <c r="B3" s="15"/>
      <c r="C3" s="19"/>
      <c r="D3" s="19"/>
      <c r="E3" s="19"/>
      <c r="F3" s="20"/>
    </row>
    <row r="4" spans="1:6" ht="11.25" customHeight="1">
      <c r="A4" s="15"/>
      <c r="B4" s="15"/>
      <c r="C4" s="19"/>
      <c r="D4" s="19"/>
      <c r="E4" s="19"/>
      <c r="F4" s="20"/>
    </row>
    <row r="5" spans="1:6" ht="12.75">
      <c r="A5" s="22" t="s">
        <v>298</v>
      </c>
      <c r="B5" s="22"/>
      <c r="C5" s="23"/>
      <c r="D5" s="24" t="s">
        <v>340</v>
      </c>
      <c r="E5" s="25"/>
      <c r="F5" s="31"/>
    </row>
    <row r="6" spans="1:6" ht="12.75">
      <c r="A6" s="27"/>
      <c r="B6" s="27"/>
      <c r="C6" s="28"/>
      <c r="D6" s="29" t="s">
        <v>300</v>
      </c>
      <c r="E6" s="30">
        <f>VLOOKUP($B$7,'Rådata institut'!$A$1:$CI$46,MATCH($D6,'Rådata institut'!$A$1:$CI$1,0),FALSE)</f>
        <v>8255</v>
      </c>
      <c r="F6" s="31"/>
    </row>
    <row r="7" spans="1:6" ht="12.75">
      <c r="A7" s="32"/>
      <c r="B7" s="32" t="s">
        <v>532</v>
      </c>
      <c r="C7" s="33"/>
      <c r="D7" s="29" t="s">
        <v>600</v>
      </c>
      <c r="E7" s="30" t="str">
        <f>VLOOKUP($B$7,'Rådata institut'!$A$1:$CI$46,MATCH($D7,'Rådata institut'!$A$1:$CI$1,0),FALSE)</f>
        <v>A</v>
      </c>
      <c r="F7" s="26"/>
    </row>
    <row r="8" spans="1:6" ht="12.75">
      <c r="A8" s="23"/>
      <c r="B8" s="23"/>
      <c r="C8" s="35"/>
      <c r="D8" s="36" t="s">
        <v>301</v>
      </c>
      <c r="E8" s="30">
        <v>201312</v>
      </c>
      <c r="F8" s="26"/>
    </row>
    <row r="9" spans="1:6" ht="12.75">
      <c r="A9" s="49"/>
      <c r="B9" s="37"/>
      <c r="C9" s="38"/>
      <c r="D9" s="39"/>
      <c r="E9" s="40"/>
      <c r="F9" s="26"/>
    </row>
    <row r="10" spans="1:6" ht="12.75">
      <c r="A10" s="37" t="s">
        <v>341</v>
      </c>
      <c r="B10" s="49" t="s">
        <v>342</v>
      </c>
      <c r="C10" s="38"/>
      <c r="D10" s="39" t="s">
        <v>343</v>
      </c>
      <c r="E10" s="40" t="s">
        <v>2</v>
      </c>
      <c r="F10" s="31"/>
    </row>
    <row r="11" spans="1:5" ht="12.75">
      <c r="A11" s="41" t="s">
        <v>304</v>
      </c>
      <c r="B11" s="36" t="s">
        <v>344</v>
      </c>
      <c r="C11" s="34"/>
      <c r="D11" s="42" t="s">
        <v>231</v>
      </c>
      <c r="E11" s="43">
        <f>VLOOKUP($B$7,'Rådata institut'!$A$1:$CI$46,MATCH($D11,'Rådata institut'!$A$1:$CI$1,0),FALSE)</f>
        <v>0</v>
      </c>
    </row>
    <row r="12" spans="1:5" ht="12.75">
      <c r="A12" s="41" t="s">
        <v>306</v>
      </c>
      <c r="B12" s="36" t="s">
        <v>345</v>
      </c>
      <c r="C12" s="34"/>
      <c r="D12" s="42" t="s">
        <v>232</v>
      </c>
      <c r="E12" s="43">
        <f>VLOOKUP($B$7,'Rådata institut'!$A$1:$CI$46,MATCH($D12,'Rådata institut'!$A$1:$CI$1,0),FALSE)</f>
        <v>0</v>
      </c>
    </row>
    <row r="13" spans="1:5" ht="12.75">
      <c r="A13" s="41" t="s">
        <v>310</v>
      </c>
      <c r="B13" s="36" t="s">
        <v>143</v>
      </c>
      <c r="C13" s="34"/>
      <c r="D13" s="42" t="s">
        <v>233</v>
      </c>
      <c r="E13" s="43">
        <f>VLOOKUP($B$7,'Rådata institut'!$A$1:$CI$46,MATCH($D13,'Rådata institut'!$A$1:$CI$1,0),FALSE)</f>
        <v>138</v>
      </c>
    </row>
    <row r="14" spans="1:5" ht="12.75">
      <c r="A14" s="41" t="s">
        <v>312</v>
      </c>
      <c r="B14" s="36" t="s">
        <v>346</v>
      </c>
      <c r="C14" s="34"/>
      <c r="D14" s="42" t="s">
        <v>234</v>
      </c>
      <c r="E14" s="43">
        <f>VLOOKUP($B$7,'Rådata institut'!$A$1:$CI$46,MATCH($D14,'Rådata institut'!$A$1:$CI$1,0),FALSE)</f>
        <v>0</v>
      </c>
    </row>
    <row r="15" spans="1:5" ht="12.75">
      <c r="A15" s="41" t="s">
        <v>314</v>
      </c>
      <c r="B15" s="36" t="s">
        <v>347</v>
      </c>
      <c r="C15" s="34"/>
      <c r="D15" s="42" t="s">
        <v>235</v>
      </c>
      <c r="E15" s="43">
        <f>VLOOKUP($B$7,'Rådata institut'!$A$1:$CI$46,MATCH($D15,'Rådata institut'!$A$1:$CI$1,0),FALSE)</f>
        <v>0</v>
      </c>
    </row>
    <row r="16" spans="1:5" ht="12.75">
      <c r="A16" s="41" t="s">
        <v>318</v>
      </c>
      <c r="B16" s="36" t="s">
        <v>348</v>
      </c>
      <c r="C16" s="34"/>
      <c r="D16" s="42" t="s">
        <v>236</v>
      </c>
      <c r="E16" s="43">
        <f>VLOOKUP($B$7,'Rådata institut'!$A$1:$CI$46,MATCH($D16,'Rådata institut'!$A$1:$CI$1,0),FALSE)</f>
        <v>71359</v>
      </c>
    </row>
    <row r="17" spans="1:5" ht="12.75">
      <c r="A17" s="41" t="s">
        <v>320</v>
      </c>
      <c r="B17" s="36" t="s">
        <v>349</v>
      </c>
      <c r="C17" s="34"/>
      <c r="D17" s="42" t="s">
        <v>237</v>
      </c>
      <c r="E17" s="43">
        <f>VLOOKUP($B$7,'Rådata institut'!$A$1:$CI$46,MATCH($D17,'Rådata institut'!$A$1:$CI$1,0),FALSE)</f>
        <v>0</v>
      </c>
    </row>
    <row r="18" spans="1:8" s="17" customFormat="1" ht="12.75">
      <c r="A18" s="41" t="s">
        <v>322</v>
      </c>
      <c r="B18" s="36" t="s">
        <v>169</v>
      </c>
      <c r="C18" s="34"/>
      <c r="D18" s="42" t="s">
        <v>238</v>
      </c>
      <c r="E18" s="43">
        <f>VLOOKUP($B$7,'Rådata institut'!$A$1:$CI$46,MATCH($D18,'Rådata institut'!$A$1:$CI$1,0),FALSE)</f>
        <v>0</v>
      </c>
      <c r="G18" s="5"/>
      <c r="H18" s="5"/>
    </row>
    <row r="19" spans="1:8" s="17" customFormat="1" ht="12.75">
      <c r="A19" s="41" t="s">
        <v>324</v>
      </c>
      <c r="B19" s="36" t="s">
        <v>350</v>
      </c>
      <c r="C19" s="34"/>
      <c r="D19" s="42" t="s">
        <v>239</v>
      </c>
      <c r="E19" s="43">
        <f>VLOOKUP($B$7,'Rådata institut'!$A$1:$CI$46,MATCH($D19,'Rådata institut'!$A$1:$CI$1,0),FALSE)</f>
        <v>0</v>
      </c>
      <c r="G19" s="5"/>
      <c r="H19" s="5"/>
    </row>
    <row r="20" spans="1:8" s="17" customFormat="1" ht="12.75">
      <c r="A20" s="41" t="s">
        <v>326</v>
      </c>
      <c r="B20" s="36" t="s">
        <v>351</v>
      </c>
      <c r="C20" s="34"/>
      <c r="D20" s="42" t="s">
        <v>240</v>
      </c>
      <c r="E20" s="43">
        <f>VLOOKUP($B$7,'Rådata institut'!$A$1:$CI$46,MATCH($D20,'Rådata institut'!$A$1:$CI$1,0),FALSE)</f>
        <v>0</v>
      </c>
      <c r="G20" s="5"/>
      <c r="H20" s="5"/>
    </row>
    <row r="21" spans="1:8" s="17" customFormat="1" ht="12.75">
      <c r="A21" s="41" t="s">
        <v>328</v>
      </c>
      <c r="B21" s="36" t="s">
        <v>173</v>
      </c>
      <c r="C21" s="34"/>
      <c r="D21" s="42" t="s">
        <v>241</v>
      </c>
      <c r="E21" s="43">
        <f>VLOOKUP($B$7,'Rådata institut'!$A$1:$CI$46,MATCH($D21,'Rådata institut'!$A$1:$CI$1,0),FALSE)</f>
        <v>0</v>
      </c>
      <c r="G21" s="5"/>
      <c r="H21" s="5"/>
    </row>
    <row r="22" spans="1:8" s="17" customFormat="1" ht="12.75">
      <c r="A22" s="41" t="s">
        <v>330</v>
      </c>
      <c r="B22" s="36" t="s">
        <v>204</v>
      </c>
      <c r="C22" s="34"/>
      <c r="D22" s="42" t="s">
        <v>242</v>
      </c>
      <c r="E22" s="43">
        <f>VLOOKUP($B$7,'Rådata institut'!$A$1:$CI$46,MATCH($D22,'Rådata institut'!$A$1:$CI$1,0),FALSE)</f>
        <v>0</v>
      </c>
      <c r="G22" s="5"/>
      <c r="H22" s="5"/>
    </row>
    <row r="23" spans="1:8" s="17" customFormat="1" ht="12.75">
      <c r="A23" s="41" t="s">
        <v>331</v>
      </c>
      <c r="B23" s="36" t="s">
        <v>352</v>
      </c>
      <c r="C23" s="34"/>
      <c r="D23" s="42" t="s">
        <v>243</v>
      </c>
      <c r="E23" s="43">
        <f>VLOOKUP($B$7,'Rådata institut'!$A$1:$CI$46,MATCH($D23,'Rådata institut'!$A$1:$CI$1,0),FALSE)</f>
        <v>0</v>
      </c>
      <c r="G23" s="5"/>
      <c r="H23" s="5"/>
    </row>
    <row r="24" spans="1:8" s="17" customFormat="1" ht="12.75">
      <c r="A24" s="41" t="s">
        <v>353</v>
      </c>
      <c r="B24" s="36" t="s">
        <v>170</v>
      </c>
      <c r="C24" s="34"/>
      <c r="D24" s="42" t="s">
        <v>244</v>
      </c>
      <c r="E24" s="43">
        <f>VLOOKUP($B$7,'Rådata institut'!$A$1:$CI$46,MATCH($D24,'Rådata institut'!$A$1:$CI$1,0),FALSE)</f>
        <v>0</v>
      </c>
      <c r="G24" s="5"/>
      <c r="H24" s="5"/>
    </row>
    <row r="25" spans="1:8" s="17" customFormat="1" ht="12.75">
      <c r="A25" s="41" t="s">
        <v>354</v>
      </c>
      <c r="B25" s="36" t="s">
        <v>355</v>
      </c>
      <c r="C25" s="34"/>
      <c r="D25" s="42" t="s">
        <v>245</v>
      </c>
      <c r="E25" s="43">
        <f>VLOOKUP($B$7,'Rådata institut'!$A$1:$CI$46,MATCH($D25,'Rådata institut'!$A$1:$CI$1,0),FALSE)</f>
        <v>0</v>
      </c>
      <c r="G25" s="5"/>
      <c r="H25" s="5"/>
    </row>
    <row r="26" spans="1:8" s="17" customFormat="1" ht="12.75">
      <c r="A26" s="41" t="s">
        <v>335</v>
      </c>
      <c r="B26" s="36" t="s">
        <v>356</v>
      </c>
      <c r="C26" s="34"/>
      <c r="D26" s="42" t="s">
        <v>246</v>
      </c>
      <c r="E26" s="43">
        <f>VLOOKUP($B$7,'Rådata institut'!$A$1:$CI$46,MATCH($D26,'Rådata institut'!$A$1:$CI$1,0),FALSE)</f>
        <v>0</v>
      </c>
      <c r="G26" s="5"/>
      <c r="H26" s="5"/>
    </row>
    <row r="27" spans="1:8" s="17" customFormat="1" ht="12.75">
      <c r="A27" s="41" t="s">
        <v>357</v>
      </c>
      <c r="B27" s="36" t="s">
        <v>358</v>
      </c>
      <c r="C27" s="34"/>
      <c r="D27" s="42" t="s">
        <v>247</v>
      </c>
      <c r="E27" s="43">
        <f>VLOOKUP($B$7,'Rådata institut'!$A$1:$CI$46,MATCH($D27,'Rådata institut'!$A$1:$CI$1,0),FALSE)</f>
        <v>0</v>
      </c>
      <c r="G27" s="5"/>
      <c r="H27" s="5"/>
    </row>
    <row r="28" spans="1:8" s="17" customFormat="1" ht="12.75">
      <c r="A28" s="41" t="s">
        <v>359</v>
      </c>
      <c r="B28" s="36" t="s">
        <v>360</v>
      </c>
      <c r="C28" s="34"/>
      <c r="D28" s="42" t="s">
        <v>248</v>
      </c>
      <c r="E28" s="43">
        <f>VLOOKUP($B$7,'Rådata institut'!$A$1:$CI$46,MATCH($D28,'Rådata institut'!$A$1:$CI$1,0),FALSE)</f>
        <v>14</v>
      </c>
      <c r="G28" s="5"/>
      <c r="H28" s="5"/>
    </row>
    <row r="29" spans="1:8" s="17" customFormat="1" ht="12.75">
      <c r="A29" s="41" t="s">
        <v>361</v>
      </c>
      <c r="B29" s="36" t="s">
        <v>362</v>
      </c>
      <c r="C29" s="34"/>
      <c r="D29" s="42" t="s">
        <v>249</v>
      </c>
      <c r="E29" s="43">
        <f>VLOOKUP($B$7,'Rådata institut'!$A$1:$CI$46,MATCH($D29,'Rådata institut'!$A$1:$CI$1,0),FALSE)</f>
        <v>0</v>
      </c>
      <c r="G29" s="5"/>
      <c r="H29" s="5"/>
    </row>
    <row r="30" spans="1:8" s="17" customFormat="1" ht="12.75">
      <c r="A30" s="41" t="s">
        <v>363</v>
      </c>
      <c r="B30" s="36" t="s">
        <v>364</v>
      </c>
      <c r="C30" s="34"/>
      <c r="D30" s="42" t="s">
        <v>250</v>
      </c>
      <c r="E30" s="43">
        <f>VLOOKUP($B$7,'Rådata institut'!$A$1:$CI$46,MATCH($D30,'Rådata institut'!$A$1:$CI$1,0),FALSE)</f>
        <v>19069</v>
      </c>
      <c r="G30" s="5"/>
      <c r="H30" s="5"/>
    </row>
    <row r="31" spans="1:8" s="17" customFormat="1" ht="12.75">
      <c r="A31" s="41" t="s">
        <v>365</v>
      </c>
      <c r="B31" s="36" t="s">
        <v>366</v>
      </c>
      <c r="C31" s="34"/>
      <c r="D31" s="42" t="s">
        <v>251</v>
      </c>
      <c r="E31" s="43">
        <f>VLOOKUP($B$7,'Rådata institut'!$A$1:$CI$46,MATCH($D31,'Rådata institut'!$A$1:$CI$1,0),FALSE)</f>
        <v>2095</v>
      </c>
      <c r="G31" s="5"/>
      <c r="H31" s="5"/>
    </row>
    <row r="32" spans="1:8" s="17" customFormat="1" ht="12.75">
      <c r="A32" s="41"/>
      <c r="B32" s="45" t="s">
        <v>43</v>
      </c>
      <c r="C32" s="34"/>
      <c r="D32" s="42" t="s">
        <v>252</v>
      </c>
      <c r="E32" s="46">
        <f>VLOOKUP($B$7,'Rådata institut'!$A$1:$CI$46,MATCH($D32,'Rådata institut'!$A$1:$CI$1,0),FALSE)</f>
        <v>92675</v>
      </c>
      <c r="G32" s="5"/>
      <c r="H32" s="5"/>
    </row>
    <row r="33" spans="1:8" s="17" customFormat="1" ht="12.75">
      <c r="A33" s="49"/>
      <c r="B33" s="37"/>
      <c r="C33" s="38"/>
      <c r="D33" s="39"/>
      <c r="E33" s="40"/>
      <c r="G33" s="5"/>
      <c r="H33" s="5"/>
    </row>
    <row r="34" spans="1:8" s="17" customFormat="1" ht="12.75">
      <c r="A34" s="37" t="s">
        <v>341</v>
      </c>
      <c r="B34" s="49" t="s">
        <v>367</v>
      </c>
      <c r="C34" s="38"/>
      <c r="D34" s="39" t="s">
        <v>343</v>
      </c>
      <c r="E34" s="40" t="s">
        <v>2</v>
      </c>
      <c r="G34" s="5"/>
      <c r="H34" s="5"/>
    </row>
    <row r="35" spans="1:8" s="17" customFormat="1" ht="12.75">
      <c r="A35" s="36"/>
      <c r="B35" s="45" t="s">
        <v>45</v>
      </c>
      <c r="C35" s="34"/>
      <c r="D35" s="42"/>
      <c r="E35" s="43"/>
      <c r="G35" s="5"/>
      <c r="H35" s="5"/>
    </row>
    <row r="36" spans="1:8" s="17" customFormat="1" ht="12.75">
      <c r="A36" s="36" t="s">
        <v>304</v>
      </c>
      <c r="B36" s="36" t="s">
        <v>205</v>
      </c>
      <c r="C36" s="34"/>
      <c r="D36" s="42" t="s">
        <v>253</v>
      </c>
      <c r="E36" s="43">
        <f>VLOOKUP($B$7,'Rådata institut'!$A$1:$CI$46,MATCH($D36,'Rådata institut'!$A$1:$CI$1,0),FALSE)</f>
        <v>3358</v>
      </c>
      <c r="G36" s="5"/>
      <c r="H36" s="5"/>
    </row>
    <row r="37" spans="1:8" s="17" customFormat="1" ht="12.75">
      <c r="A37" s="36" t="s">
        <v>306</v>
      </c>
      <c r="B37" s="36" t="s">
        <v>159</v>
      </c>
      <c r="C37" s="34"/>
      <c r="D37" s="42" t="s">
        <v>254</v>
      </c>
      <c r="E37" s="43">
        <f>VLOOKUP($B$7,'Rådata institut'!$A$1:$CI$46,MATCH($D37,'Rådata institut'!$A$1:$CI$1,0),FALSE)</f>
        <v>0</v>
      </c>
      <c r="G37" s="5"/>
      <c r="H37" s="5"/>
    </row>
    <row r="38" spans="1:8" s="17" customFormat="1" ht="12.75">
      <c r="A38" s="36" t="s">
        <v>310</v>
      </c>
      <c r="B38" s="36" t="s">
        <v>174</v>
      </c>
      <c r="C38" s="34"/>
      <c r="D38" s="42" t="s">
        <v>255</v>
      </c>
      <c r="E38" s="43">
        <f>VLOOKUP($B$7,'Rådata institut'!$A$1:$CI$46,MATCH($D38,'Rådata institut'!$A$1:$CI$1,0),FALSE)</f>
        <v>0</v>
      </c>
      <c r="G38" s="5"/>
      <c r="H38" s="5"/>
    </row>
    <row r="39" spans="1:8" s="17" customFormat="1" ht="12.75">
      <c r="A39" s="36" t="s">
        <v>312</v>
      </c>
      <c r="B39" s="36" t="s">
        <v>368</v>
      </c>
      <c r="C39" s="34"/>
      <c r="D39" s="42" t="s">
        <v>256</v>
      </c>
      <c r="E39" s="43">
        <f>VLOOKUP($B$7,'Rådata institut'!$A$1:$CI$46,MATCH($D39,'Rådata institut'!$A$1:$CI$1,0),FALSE)</f>
        <v>0</v>
      </c>
      <c r="G39" s="5"/>
      <c r="H39" s="5"/>
    </row>
    <row r="40" spans="1:8" s="17" customFormat="1" ht="12.75">
      <c r="A40" s="36" t="s">
        <v>314</v>
      </c>
      <c r="B40" s="36" t="s">
        <v>369</v>
      </c>
      <c r="C40" s="34"/>
      <c r="D40" s="42" t="s">
        <v>257</v>
      </c>
      <c r="E40" s="43">
        <f>VLOOKUP($B$7,'Rådata institut'!$A$1:$CI$46,MATCH($D40,'Rådata institut'!$A$1:$CI$1,0),FALSE)</f>
        <v>0</v>
      </c>
      <c r="G40" s="5"/>
      <c r="H40" s="5"/>
    </row>
    <row r="41" spans="1:8" s="17" customFormat="1" ht="12.75">
      <c r="A41" s="36" t="s">
        <v>318</v>
      </c>
      <c r="B41" s="36" t="s">
        <v>370</v>
      </c>
      <c r="C41" s="34"/>
      <c r="D41" s="42" t="s">
        <v>258</v>
      </c>
      <c r="E41" s="43">
        <f>VLOOKUP($B$7,'Rådata institut'!$A$1:$CI$46,MATCH($D41,'Rådata institut'!$A$1:$CI$1,0),FALSE)</f>
        <v>0</v>
      </c>
      <c r="G41" s="5"/>
      <c r="H41" s="5"/>
    </row>
    <row r="42" spans="1:8" s="17" customFormat="1" ht="12.75">
      <c r="A42" s="36" t="s">
        <v>320</v>
      </c>
      <c r="B42" s="36" t="s">
        <v>371</v>
      </c>
      <c r="C42" s="34"/>
      <c r="D42" s="42" t="s">
        <v>259</v>
      </c>
      <c r="E42" s="43">
        <f>VLOOKUP($B$7,'Rådata institut'!$A$1:$CI$46,MATCH($D42,'Rådata institut'!$A$1:$CI$1,0),FALSE)</f>
        <v>935</v>
      </c>
      <c r="G42" s="5"/>
      <c r="H42" s="5"/>
    </row>
    <row r="43" spans="1:8" s="17" customFormat="1" ht="12.75">
      <c r="A43" s="36" t="s">
        <v>322</v>
      </c>
      <c r="B43" s="36" t="s">
        <v>372</v>
      </c>
      <c r="C43" s="34"/>
      <c r="D43" s="42" t="s">
        <v>260</v>
      </c>
      <c r="E43" s="43">
        <f>VLOOKUP($B$7,'Rådata institut'!$A$1:$CI$46,MATCH($D43,'Rådata institut'!$A$1:$CI$1,0),FALSE)</f>
        <v>0</v>
      </c>
      <c r="G43" s="5"/>
      <c r="H43" s="5"/>
    </row>
    <row r="44" spans="1:8" s="17" customFormat="1" ht="12.75">
      <c r="A44" s="36" t="s">
        <v>324</v>
      </c>
      <c r="B44" s="36" t="s">
        <v>373</v>
      </c>
      <c r="C44" s="34"/>
      <c r="D44" s="42" t="s">
        <v>261</v>
      </c>
      <c r="E44" s="43">
        <f>VLOOKUP($B$7,'Rådata institut'!$A$1:$CI$46,MATCH($D44,'Rådata institut'!$A$1:$CI$1,0),FALSE)</f>
        <v>8094</v>
      </c>
      <c r="G44" s="5"/>
      <c r="H44" s="5"/>
    </row>
    <row r="45" spans="1:8" s="17" customFormat="1" ht="12.75">
      <c r="A45" s="36" t="s">
        <v>326</v>
      </c>
      <c r="B45" s="36" t="s">
        <v>366</v>
      </c>
      <c r="C45" s="34"/>
      <c r="D45" s="42" t="s">
        <v>262</v>
      </c>
      <c r="E45" s="43">
        <f>VLOOKUP($B$7,'Rådata institut'!$A$1:$CI$46,MATCH($D45,'Rådata institut'!$A$1:$CI$1,0),FALSE)</f>
        <v>0</v>
      </c>
      <c r="G45" s="5"/>
      <c r="H45" s="5"/>
    </row>
    <row r="46" spans="1:8" s="17" customFormat="1" ht="12.75">
      <c r="A46" s="36"/>
      <c r="B46" s="45" t="s">
        <v>55</v>
      </c>
      <c r="C46" s="34"/>
      <c r="D46" s="42" t="s">
        <v>263</v>
      </c>
      <c r="E46" s="46">
        <f>VLOOKUP($B$7,'Rådata institut'!$A$1:$CI$46,MATCH($D46,'Rådata institut'!$A$1:$CI$1,0),FALSE)</f>
        <v>12387</v>
      </c>
      <c r="G46" s="5"/>
      <c r="H46" s="5"/>
    </row>
    <row r="47" spans="1:8" s="17" customFormat="1" ht="12.75">
      <c r="A47" s="36"/>
      <c r="B47" s="45" t="s">
        <v>56</v>
      </c>
      <c r="C47" s="34"/>
      <c r="D47" s="42"/>
      <c r="E47" s="43"/>
      <c r="G47" s="5"/>
      <c r="H47" s="5"/>
    </row>
    <row r="48" spans="1:8" s="17" customFormat="1" ht="12.75">
      <c r="A48" s="36" t="s">
        <v>328</v>
      </c>
      <c r="B48" s="36" t="s">
        <v>374</v>
      </c>
      <c r="C48" s="34"/>
      <c r="D48" s="42" t="s">
        <v>264</v>
      </c>
      <c r="E48" s="43">
        <f>VLOOKUP($B$7,'Rådata institut'!$A$1:$CI$46,MATCH($D48,'Rådata institut'!$A$1:$CI$1,0),FALSE)</f>
        <v>0</v>
      </c>
      <c r="G48" s="5"/>
      <c r="H48" s="5"/>
    </row>
    <row r="49" spans="1:8" s="17" customFormat="1" ht="12.75">
      <c r="A49" s="36" t="s">
        <v>330</v>
      </c>
      <c r="B49" s="36" t="s">
        <v>375</v>
      </c>
      <c r="C49" s="34"/>
      <c r="D49" s="42" t="s">
        <v>265</v>
      </c>
      <c r="E49" s="43">
        <f>VLOOKUP($B$7,'Rådata institut'!$A$1:$CI$46,MATCH($D49,'Rådata institut'!$A$1:$CI$1,0),FALSE)</f>
        <v>0</v>
      </c>
      <c r="G49" s="5"/>
      <c r="H49" s="5"/>
    </row>
    <row r="50" spans="1:5" ht="12.75">
      <c r="A50" s="36" t="s">
        <v>331</v>
      </c>
      <c r="B50" s="36" t="s">
        <v>376</v>
      </c>
      <c r="C50" s="34"/>
      <c r="D50" s="42" t="s">
        <v>266</v>
      </c>
      <c r="E50" s="43">
        <f>VLOOKUP($B$7,'Rådata institut'!$A$1:$CI$46,MATCH($D50,'Rådata institut'!$A$1:$CI$1,0),FALSE)</f>
        <v>0</v>
      </c>
    </row>
    <row r="51" spans="1:8" ht="12.75">
      <c r="A51" s="36" t="s">
        <v>335</v>
      </c>
      <c r="B51" s="36" t="s">
        <v>377</v>
      </c>
      <c r="C51" s="34"/>
      <c r="D51" s="42" t="s">
        <v>267</v>
      </c>
      <c r="E51" s="43">
        <f>VLOOKUP($B$7,'Rådata institut'!$A$1:$CI$46,MATCH($D51,'Rådata institut'!$A$1:$CI$1,0),FALSE)</f>
        <v>0</v>
      </c>
      <c r="H51" s="21"/>
    </row>
    <row r="52" spans="1:5" ht="12.75">
      <c r="A52" s="36" t="s">
        <v>357</v>
      </c>
      <c r="B52" s="36" t="s">
        <v>378</v>
      </c>
      <c r="C52" s="34"/>
      <c r="D52" s="42" t="s">
        <v>268</v>
      </c>
      <c r="E52" s="43">
        <f>VLOOKUP($B$7,'Rådata institut'!$A$1:$CI$46,MATCH($D52,'Rådata institut'!$A$1:$CI$1,0),FALSE)</f>
        <v>0</v>
      </c>
    </row>
    <row r="53" spans="1:5" ht="12.75">
      <c r="A53" s="36"/>
      <c r="B53" s="45" t="s">
        <v>62</v>
      </c>
      <c r="C53" s="34"/>
      <c r="D53" s="42" t="s">
        <v>269</v>
      </c>
      <c r="E53" s="46">
        <f>VLOOKUP($B$7,'Rådata institut'!$A$1:$CI$46,MATCH($D53,'Rådata institut'!$A$1:$CI$1,0),FALSE)</f>
        <v>0</v>
      </c>
    </row>
    <row r="54" spans="1:5" ht="12.75">
      <c r="A54" s="36"/>
      <c r="B54" s="45" t="s">
        <v>63</v>
      </c>
      <c r="C54" s="34"/>
      <c r="D54" s="42"/>
      <c r="E54" s="43"/>
    </row>
    <row r="55" spans="1:5" ht="12.75">
      <c r="A55" s="36" t="s">
        <v>359</v>
      </c>
      <c r="B55" s="45" t="s">
        <v>63</v>
      </c>
      <c r="C55" s="34"/>
      <c r="D55" s="42" t="s">
        <v>270</v>
      </c>
      <c r="E55" s="46">
        <f>VLOOKUP($B$7,'Rådata institut'!$A$1:$CI$46,MATCH($D55,'Rådata institut'!$A$1:$CI$1,0),FALSE)</f>
        <v>0</v>
      </c>
    </row>
    <row r="56" spans="1:5" ht="12.75">
      <c r="A56" s="36"/>
      <c r="B56" s="45" t="s">
        <v>65</v>
      </c>
      <c r="C56" s="34"/>
      <c r="D56" s="42"/>
      <c r="E56" s="43"/>
    </row>
    <row r="57" spans="1:5" ht="12.75">
      <c r="A57" s="36" t="s">
        <v>361</v>
      </c>
      <c r="B57" s="36" t="s">
        <v>379</v>
      </c>
      <c r="C57" s="34"/>
      <c r="D57" s="42" t="s">
        <v>271</v>
      </c>
      <c r="E57" s="43">
        <f>VLOOKUP($B$7,'Rådata institut'!$A$1:$CI$46,MATCH($D57,'Rådata institut'!$A$1:$CI$1,0),FALSE)</f>
        <v>8000</v>
      </c>
    </row>
    <row r="58" spans="1:5" ht="12.75">
      <c r="A58" s="36" t="s">
        <v>363</v>
      </c>
      <c r="B58" s="36" t="s">
        <v>380</v>
      </c>
      <c r="C58" s="34"/>
      <c r="D58" s="42" t="s">
        <v>272</v>
      </c>
      <c r="E58" s="43">
        <f>VLOOKUP($B$7,'Rådata institut'!$A$1:$CI$46,MATCH($D58,'Rådata institut'!$A$1:$CI$1,0),FALSE)</f>
        <v>2500</v>
      </c>
    </row>
    <row r="59" spans="1:5" ht="12.75">
      <c r="A59" s="36" t="s">
        <v>365</v>
      </c>
      <c r="B59" s="36" t="s">
        <v>381</v>
      </c>
      <c r="C59" s="34"/>
      <c r="D59" s="42" t="s">
        <v>273</v>
      </c>
      <c r="E59" s="43">
        <f>VLOOKUP($B$7,'Rådata institut'!$A$1:$CI$46,MATCH($D59,'Rådata institut'!$A$1:$CI$1,0),FALSE)</f>
        <v>0</v>
      </c>
    </row>
    <row r="60" spans="1:5" ht="12.75">
      <c r="A60" s="36" t="s">
        <v>382</v>
      </c>
      <c r="B60" s="36" t="s">
        <v>383</v>
      </c>
      <c r="C60" s="34"/>
      <c r="D60" s="42" t="s">
        <v>274</v>
      </c>
      <c r="E60" s="43">
        <f>VLOOKUP($B$7,'Rådata institut'!$A$1:$CI$46,MATCH($D60,'Rådata institut'!$A$1:$CI$1,0),FALSE)</f>
        <v>0</v>
      </c>
    </row>
    <row r="61" spans="1:5" ht="12.75">
      <c r="A61" s="36" t="s">
        <v>384</v>
      </c>
      <c r="B61" s="36" t="s">
        <v>385</v>
      </c>
      <c r="C61" s="34"/>
      <c r="D61" s="42" t="s">
        <v>275</v>
      </c>
      <c r="E61" s="43">
        <f>VLOOKUP($B$7,'Rådata institut'!$A$1:$CI$46,MATCH($D61,'Rådata institut'!$A$1:$CI$1,0),FALSE)</f>
        <v>0</v>
      </c>
    </row>
    <row r="62" spans="1:5" ht="25.5">
      <c r="A62" s="41" t="s">
        <v>386</v>
      </c>
      <c r="B62" s="47" t="s">
        <v>387</v>
      </c>
      <c r="C62" s="34"/>
      <c r="D62" s="42" t="s">
        <v>276</v>
      </c>
      <c r="E62" s="43">
        <f>VLOOKUP($B$7,'Rådata institut'!$A$1:$CI$46,MATCH($D62,'Rådata institut'!$A$1:$CI$1,0),FALSE)</f>
        <v>0</v>
      </c>
    </row>
    <row r="63" spans="1:5" ht="25.5">
      <c r="A63" s="41" t="s">
        <v>388</v>
      </c>
      <c r="B63" s="47" t="s">
        <v>389</v>
      </c>
      <c r="C63" s="34"/>
      <c r="D63" s="42" t="s">
        <v>277</v>
      </c>
      <c r="E63" s="43">
        <f>VLOOKUP($B$7,'Rådata institut'!$A$1:$CI$46,MATCH($D63,'Rådata institut'!$A$1:$CI$1,0),FALSE)</f>
        <v>0</v>
      </c>
    </row>
    <row r="64" spans="1:5" ht="12.75">
      <c r="A64" s="36" t="s">
        <v>390</v>
      </c>
      <c r="B64" s="36" t="s">
        <v>391</v>
      </c>
      <c r="C64" s="34"/>
      <c r="D64" s="42" t="s">
        <v>278</v>
      </c>
      <c r="E64" s="43">
        <f>VLOOKUP($B$7,'Rådata institut'!$A$1:$CI$46,MATCH($D64,'Rådata institut'!$A$1:$CI$1,0),FALSE)</f>
        <v>0</v>
      </c>
    </row>
    <row r="65" spans="1:5" ht="12.75">
      <c r="A65" s="36" t="s">
        <v>392</v>
      </c>
      <c r="B65" s="36" t="s">
        <v>393</v>
      </c>
      <c r="C65" s="34"/>
      <c r="D65" s="42" t="s">
        <v>279</v>
      </c>
      <c r="E65" s="43">
        <f>VLOOKUP($B$7,'Rådata institut'!$A$1:$CI$46,MATCH($D65,'Rådata institut'!$A$1:$CI$1,0),FALSE)</f>
        <v>0</v>
      </c>
    </row>
    <row r="66" spans="1:8" s="17" customFormat="1" ht="12.75">
      <c r="A66" s="36" t="s">
        <v>394</v>
      </c>
      <c r="B66" s="36" t="s">
        <v>395</v>
      </c>
      <c r="C66" s="34"/>
      <c r="D66" s="42" t="s">
        <v>280</v>
      </c>
      <c r="E66" s="43">
        <f>VLOOKUP($B$7,'Rådata institut'!$A$1:$CI$46,MATCH($D66,'Rådata institut'!$A$1:$CI$1,0),FALSE)</f>
        <v>0</v>
      </c>
      <c r="G66" s="5"/>
      <c r="H66" s="5"/>
    </row>
    <row r="67" spans="1:8" s="17" customFormat="1" ht="12.75">
      <c r="A67" s="36" t="s">
        <v>396</v>
      </c>
      <c r="B67" s="36" t="s">
        <v>397</v>
      </c>
      <c r="C67" s="34"/>
      <c r="D67" s="42" t="s">
        <v>281</v>
      </c>
      <c r="E67" s="43">
        <f>VLOOKUP($B$7,'Rådata institut'!$A$1:$CI$46,MATCH($D67,'Rådata institut'!$A$1:$CI$1,0),FALSE)</f>
        <v>0</v>
      </c>
      <c r="G67" s="5"/>
      <c r="H67" s="5"/>
    </row>
    <row r="68" spans="1:8" s="17" customFormat="1" ht="12.75">
      <c r="A68" s="36" t="s">
        <v>398</v>
      </c>
      <c r="B68" s="36" t="s">
        <v>399</v>
      </c>
      <c r="C68" s="34"/>
      <c r="D68" s="42" t="s">
        <v>282</v>
      </c>
      <c r="E68" s="43">
        <f>VLOOKUP($B$7,'Rådata institut'!$A$1:$CI$46,MATCH($D68,'Rådata institut'!$A$1:$CI$1,0),FALSE)</f>
        <v>0</v>
      </c>
      <c r="G68" s="5"/>
      <c r="H68" s="5"/>
    </row>
    <row r="69" spans="1:8" s="17" customFormat="1" ht="12.75">
      <c r="A69" s="36" t="s">
        <v>400</v>
      </c>
      <c r="B69" s="36" t="s">
        <v>401</v>
      </c>
      <c r="C69" s="34"/>
      <c r="D69" s="42" t="s">
        <v>283</v>
      </c>
      <c r="E69" s="43">
        <f>VLOOKUP($B$7,'Rådata institut'!$A$1:$CI$46,MATCH($D69,'Rådata institut'!$A$1:$CI$1,0),FALSE)</f>
        <v>0</v>
      </c>
      <c r="G69" s="5"/>
      <c r="H69" s="5"/>
    </row>
    <row r="70" spans="1:8" s="17" customFormat="1" ht="12.75">
      <c r="A70" s="36" t="s">
        <v>402</v>
      </c>
      <c r="B70" s="36" t="s">
        <v>403</v>
      </c>
      <c r="C70" s="34"/>
      <c r="D70" s="42" t="s">
        <v>284</v>
      </c>
      <c r="E70" s="43">
        <f>VLOOKUP($B$7,'Rådata institut'!$A$1:$CI$46,MATCH($D70,'Rådata institut'!$A$1:$CI$1,0),FALSE)</f>
        <v>69788</v>
      </c>
      <c r="G70" s="5"/>
      <c r="H70" s="5"/>
    </row>
    <row r="71" spans="1:8" s="17" customFormat="1" ht="12.75">
      <c r="A71" s="36"/>
      <c r="B71" s="45" t="s">
        <v>79</v>
      </c>
      <c r="C71" s="34"/>
      <c r="D71" s="42" t="s">
        <v>285</v>
      </c>
      <c r="E71" s="46">
        <f>VLOOKUP($B$7,'Rådata institut'!$A$1:$CI$46,MATCH($D71,'Rådata institut'!$A$1:$CI$1,0),FALSE)</f>
        <v>80288</v>
      </c>
      <c r="G71" s="5"/>
      <c r="H71" s="5"/>
    </row>
    <row r="72" spans="1:8" s="17" customFormat="1" ht="12.75">
      <c r="A72" s="36"/>
      <c r="B72" s="45" t="s">
        <v>80</v>
      </c>
      <c r="C72" s="34"/>
      <c r="D72" s="42" t="s">
        <v>286</v>
      </c>
      <c r="E72" s="46">
        <f>VLOOKUP($B$7,'Rådata institut'!$A$1:$CI$46,MATCH($D72,'Rådata institut'!$A$1:$CI$1,0),FALSE)</f>
        <v>92675</v>
      </c>
      <c r="G72" s="5"/>
      <c r="H72" s="5"/>
    </row>
    <row r="73" s="17" customFormat="1" ht="12.75"/>
    <row r="74" s="17" customFormat="1" ht="12.75" hidden="1"/>
    <row r="75" s="17" customFormat="1" ht="12.75" hidden="1"/>
  </sheetData>
  <sheetProtection/>
  <mergeCells count="1">
    <mergeCell ref="A1:B1"/>
  </mergeCells>
  <dataValidations count="2">
    <dataValidation errorStyle="information" type="list" allowBlank="1" showInputMessage="1" showErrorMessage="1" sqref="B7">
      <formula1>Fonds_institut</formula1>
    </dataValidation>
    <dataValidation errorStyle="information" type="textLength" allowBlank="1" showInputMessage="1" showErrorMessage="1" sqref="C7:C8 B8">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600" verticalDpi="600" orientation="portrait" paperSize="9" r:id="rId2"/>
  <headerFooter alignWithMargins="0">
    <oddHeader>&amp;C&amp;G</oddHeader>
  </headerFooter>
  <rowBreaks count="1" manualBreakCount="1">
    <brk id="32" max="255" man="1"/>
  </rowBreaks>
  <legacyDrawingHF r:id="rId1"/>
</worksheet>
</file>

<file path=xl/worksheets/sheet11.xml><?xml version="1.0" encoding="utf-8"?>
<worksheet xmlns="http://schemas.openxmlformats.org/spreadsheetml/2006/main" xmlns:r="http://schemas.openxmlformats.org/officeDocument/2006/relationships">
  <sheetPr>
    <tabColor theme="2"/>
  </sheetPr>
  <dimension ref="A1:H25"/>
  <sheetViews>
    <sheetView zoomScalePageLayoutView="0" workbookViewId="0" topLeftCell="A1">
      <selection activeCell="B7" sqref="B7"/>
    </sheetView>
  </sheetViews>
  <sheetFormatPr defaultColWidth="0" defaultRowHeight="12.75" customHeight="1" zeroHeight="1"/>
  <cols>
    <col min="1" max="1" width="4.00390625" style="5" customWidth="1"/>
    <col min="2" max="2" width="51.00390625" style="5" customWidth="1"/>
    <col min="3" max="3" width="2.8515625" style="5" customWidth="1"/>
    <col min="4" max="5" width="9.140625" style="5" customWidth="1"/>
    <col min="6" max="6" width="2.7109375" style="5" customWidth="1"/>
    <col min="7" max="16384" width="0" style="5" hidden="1" customWidth="1"/>
  </cols>
  <sheetData>
    <row r="1" spans="1:6" ht="12.75" customHeight="1">
      <c r="A1" s="129" t="s">
        <v>206</v>
      </c>
      <c r="B1" s="129"/>
      <c r="C1" s="17"/>
      <c r="D1" s="17"/>
      <c r="E1" s="17"/>
      <c r="F1" s="17"/>
    </row>
    <row r="2" spans="1:6" ht="22.5" customHeight="1">
      <c r="A2" s="15" t="s">
        <v>404</v>
      </c>
      <c r="B2" s="15"/>
      <c r="C2" s="16"/>
      <c r="D2" s="16"/>
      <c r="E2" s="16"/>
      <c r="F2" s="16"/>
    </row>
    <row r="3" spans="1:7" ht="22.5" customHeight="1">
      <c r="A3" s="130" t="s">
        <v>658</v>
      </c>
      <c r="B3" s="130"/>
      <c r="C3" s="130"/>
      <c r="D3" s="130"/>
      <c r="E3" s="130"/>
      <c r="F3" s="48"/>
      <c r="G3" s="21"/>
    </row>
    <row r="4" spans="1:7" ht="11.25" customHeight="1">
      <c r="A4" s="15"/>
      <c r="B4" s="15"/>
      <c r="C4" s="19"/>
      <c r="D4" s="19"/>
      <c r="E4" s="19"/>
      <c r="F4" s="48"/>
      <c r="G4" s="21"/>
    </row>
    <row r="5" spans="1:7" ht="12.75">
      <c r="A5" s="22" t="s">
        <v>298</v>
      </c>
      <c r="B5" s="22"/>
      <c r="C5" s="23"/>
      <c r="D5" s="24" t="s">
        <v>299</v>
      </c>
      <c r="E5" s="25"/>
      <c r="F5" s="26"/>
      <c r="G5" s="21"/>
    </row>
    <row r="6" spans="1:7" ht="12.75">
      <c r="A6" s="27"/>
      <c r="B6" s="27"/>
      <c r="C6" s="28"/>
      <c r="D6" s="29" t="s">
        <v>300</v>
      </c>
      <c r="E6" s="34">
        <f>VLOOKUP($B$7,'Rådata institut'!$A$1:$CI$46,MATCH($D6,'Rådata institut'!$A$1:$CI$1,0),FALSE)</f>
        <v>8255</v>
      </c>
      <c r="F6" s="26"/>
      <c r="G6" s="21"/>
    </row>
    <row r="7" spans="1:7" ht="12.75">
      <c r="A7" s="32"/>
      <c r="B7" s="32" t="s">
        <v>532</v>
      </c>
      <c r="C7" s="33"/>
      <c r="D7" s="29" t="s">
        <v>600</v>
      </c>
      <c r="E7" s="34" t="str">
        <f>VLOOKUP($B$7,'Rådata institut'!$A$1:$CI$46,MATCH($D7,'Rådata institut'!$A$1:$CI$1,0),FALSE)</f>
        <v>A</v>
      </c>
      <c r="F7" s="31"/>
      <c r="G7" s="21"/>
    </row>
    <row r="8" spans="1:7" ht="12.75">
      <c r="A8" s="23"/>
      <c r="B8" s="23"/>
      <c r="C8" s="35"/>
      <c r="D8" s="36" t="s">
        <v>301</v>
      </c>
      <c r="E8" s="30">
        <v>201312</v>
      </c>
      <c r="F8" s="31"/>
      <c r="G8" s="21"/>
    </row>
    <row r="9" spans="1:8" ht="22.5" customHeight="1">
      <c r="A9" s="37" t="s">
        <v>341</v>
      </c>
      <c r="B9" s="37"/>
      <c r="C9" s="38"/>
      <c r="D9" s="39" t="s">
        <v>343</v>
      </c>
      <c r="E9" s="40" t="s">
        <v>2</v>
      </c>
      <c r="F9" s="26"/>
      <c r="G9" s="21"/>
      <c r="H9" s="50"/>
    </row>
    <row r="10" spans="1:7" ht="12.75">
      <c r="A10" s="41"/>
      <c r="B10" s="45" t="s">
        <v>129</v>
      </c>
      <c r="C10" s="34"/>
      <c r="D10" s="42"/>
      <c r="E10" s="43"/>
      <c r="F10" s="31"/>
      <c r="G10" s="21"/>
    </row>
    <row r="11" spans="1:7" ht="12.75">
      <c r="A11" s="41" t="s">
        <v>405</v>
      </c>
      <c r="B11" s="36" t="s">
        <v>406</v>
      </c>
      <c r="C11" s="34"/>
      <c r="D11" s="42" t="s">
        <v>287</v>
      </c>
      <c r="E11" s="43">
        <f>VLOOKUP($B$7,'Rådata institut'!$A$1:$CI$46,MATCH($D11,'Rådata institut'!$A$1:$CI$1,0),FALSE)</f>
        <v>0</v>
      </c>
      <c r="F11" s="17"/>
      <c r="G11" s="21"/>
    </row>
    <row r="12" spans="1:7" ht="12.75">
      <c r="A12" s="41" t="s">
        <v>407</v>
      </c>
      <c r="B12" s="36" t="s">
        <v>408</v>
      </c>
      <c r="C12" s="34"/>
      <c r="D12" s="42" t="s">
        <v>288</v>
      </c>
      <c r="E12" s="43">
        <f>VLOOKUP($B$7,'Rådata institut'!$A$1:$CI$46,MATCH($D12,'Rådata institut'!$A$1:$CI$1,0),FALSE)</f>
        <v>0</v>
      </c>
      <c r="F12" s="17"/>
      <c r="G12" s="21"/>
    </row>
    <row r="13" spans="1:7" ht="12.75">
      <c r="A13" s="41" t="s">
        <v>409</v>
      </c>
      <c r="B13" s="36" t="s">
        <v>410</v>
      </c>
      <c r="C13" s="34"/>
      <c r="D13" s="42" t="s">
        <v>289</v>
      </c>
      <c r="E13" s="43">
        <f>VLOOKUP($B$7,'Rådata institut'!$A$1:$CI$46,MATCH($D13,'Rådata institut'!$A$1:$CI$1,0),FALSE)</f>
        <v>0</v>
      </c>
      <c r="F13" s="17"/>
      <c r="G13" s="21"/>
    </row>
    <row r="14" spans="1:7" ht="12.75">
      <c r="A14" s="41" t="s">
        <v>411</v>
      </c>
      <c r="B14" s="36" t="s">
        <v>412</v>
      </c>
      <c r="C14" s="34"/>
      <c r="D14" s="42" t="s">
        <v>290</v>
      </c>
      <c r="E14" s="43">
        <f>VLOOKUP($B$7,'Rådata institut'!$A$1:$CI$46,MATCH($D14,'Rådata institut'!$A$1:$CI$1,0),FALSE)</f>
        <v>1358</v>
      </c>
      <c r="F14" s="17"/>
      <c r="G14" s="21"/>
    </row>
    <row r="15" spans="1:7" ht="12.75">
      <c r="A15" s="41"/>
      <c r="B15" s="45" t="s">
        <v>134</v>
      </c>
      <c r="C15" s="34"/>
      <c r="D15" s="42" t="s">
        <v>291</v>
      </c>
      <c r="E15" s="46">
        <f>VLOOKUP($B$7,'Rådata institut'!$A$1:$CI$46,MATCH($D15,'Rådata institut'!$A$1:$CI$1,0),FALSE)</f>
        <v>1358</v>
      </c>
      <c r="F15" s="17"/>
      <c r="G15" s="21"/>
    </row>
    <row r="16" spans="1:7" ht="12.75">
      <c r="A16" s="41"/>
      <c r="B16" s="45" t="s">
        <v>413</v>
      </c>
      <c r="C16" s="34"/>
      <c r="D16" s="42"/>
      <c r="E16" s="43"/>
      <c r="F16" s="17"/>
      <c r="G16" s="21"/>
    </row>
    <row r="17" spans="1:7" ht="12.75">
      <c r="A17" s="41" t="s">
        <v>414</v>
      </c>
      <c r="B17" s="36" t="s">
        <v>415</v>
      </c>
      <c r="C17" s="34"/>
      <c r="D17" s="42" t="s">
        <v>292</v>
      </c>
      <c r="E17" s="43">
        <f>VLOOKUP($B$7,'Rådata institut'!$A$1:$CI$46,MATCH($D17,'Rådata institut'!$A$1:$CI$1,0),FALSE)</f>
        <v>0</v>
      </c>
      <c r="F17" s="16"/>
      <c r="G17" s="21"/>
    </row>
    <row r="18" spans="1:7" ht="12.75">
      <c r="A18" s="41" t="s">
        <v>416</v>
      </c>
      <c r="B18" s="36" t="s">
        <v>417</v>
      </c>
      <c r="C18" s="34"/>
      <c r="D18" s="42" t="s">
        <v>293</v>
      </c>
      <c r="E18" s="43">
        <f>VLOOKUP($B$7,'Rådata institut'!$A$1:$CI$46,MATCH($D18,'Rådata institut'!$A$1:$CI$1,0),FALSE)</f>
        <v>0</v>
      </c>
      <c r="F18" s="16"/>
      <c r="G18" s="21"/>
    </row>
    <row r="19" spans="1:7" ht="12.75">
      <c r="A19" s="41" t="s">
        <v>418</v>
      </c>
      <c r="B19" s="36" t="s">
        <v>419</v>
      </c>
      <c r="C19" s="34"/>
      <c r="D19" s="42" t="s">
        <v>294</v>
      </c>
      <c r="E19" s="43">
        <f>VLOOKUP($B$7,'Rådata institut'!$A$1:$CI$46,MATCH($D19,'Rådata institut'!$A$1:$CI$1,0),FALSE)</f>
        <v>0</v>
      </c>
      <c r="F19" s="16"/>
      <c r="G19" s="21"/>
    </row>
    <row r="20" spans="1:7" ht="12.75">
      <c r="A20" s="41"/>
      <c r="B20" s="45" t="s">
        <v>134</v>
      </c>
      <c r="C20" s="34"/>
      <c r="D20" s="42" t="s">
        <v>295</v>
      </c>
      <c r="E20" s="46">
        <f>VLOOKUP($B$7,'Rådata institut'!$A$1:$CI$46,MATCH($D20,'Rådata institut'!$A$1:$CI$1,0),FALSE)</f>
        <v>0</v>
      </c>
      <c r="F20" s="16"/>
      <c r="G20" s="21"/>
    </row>
    <row r="21" spans="1:7" ht="12.75">
      <c r="A21" s="17"/>
      <c r="B21" s="16"/>
      <c r="C21" s="16"/>
      <c r="D21" s="16"/>
      <c r="E21" s="16"/>
      <c r="F21" s="16"/>
      <c r="G21" s="21"/>
    </row>
    <row r="22" spans="1:7" ht="12.75" hidden="1">
      <c r="A22" s="17"/>
      <c r="B22" s="16"/>
      <c r="C22" s="16"/>
      <c r="D22" s="16"/>
      <c r="E22" s="16"/>
      <c r="F22" s="16"/>
      <c r="G22" s="21"/>
    </row>
    <row r="23" spans="1:6" ht="12.75" hidden="1">
      <c r="A23" s="17"/>
      <c r="B23" s="17"/>
      <c r="C23" s="17"/>
      <c r="D23" s="17"/>
      <c r="E23" s="17"/>
      <c r="F23" s="17"/>
    </row>
    <row r="24" spans="1:6" ht="12.75" hidden="1">
      <c r="A24" s="17"/>
      <c r="B24" s="17"/>
      <c r="C24" s="17"/>
      <c r="D24" s="17"/>
      <c r="E24" s="17"/>
      <c r="F24" s="17"/>
    </row>
    <row r="25" spans="1:6" ht="12.75" hidden="1">
      <c r="A25" s="17"/>
      <c r="B25" s="17"/>
      <c r="C25" s="17"/>
      <c r="D25" s="17"/>
      <c r="E25" s="17"/>
      <c r="F25" s="17"/>
    </row>
  </sheetData>
  <sheetProtection/>
  <mergeCells count="2">
    <mergeCell ref="A3:E3"/>
    <mergeCell ref="A1:B1"/>
  </mergeCells>
  <dataValidations count="2">
    <dataValidation type="list" allowBlank="1" showInputMessage="1" showErrorMessage="1" sqref="B7">
      <formula1>Fonds_institut</formula1>
    </dataValidation>
    <dataValidation errorStyle="information" type="textLength" allowBlank="1" showInputMessage="1" showErrorMessage="1" sqref="A9:C9">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600" verticalDpi="600" orientation="portrait" paperSize="9" scale="110" r:id="rId2"/>
  <headerFooter alignWithMargins="0">
    <oddHeader>&amp;C&amp;G</oddHeader>
  </headerFooter>
  <legacyDrawingHF r:id="rId1"/>
</worksheet>
</file>

<file path=xl/worksheets/sheet12.xml><?xml version="1.0" encoding="utf-8"?>
<worksheet xmlns="http://schemas.openxmlformats.org/spreadsheetml/2006/main" xmlns:r="http://schemas.openxmlformats.org/officeDocument/2006/relationships">
  <sheetPr>
    <tabColor theme="4"/>
  </sheetPr>
  <dimension ref="A1:D105"/>
  <sheetViews>
    <sheetView zoomScalePageLayoutView="0" workbookViewId="0" topLeftCell="A1">
      <selection activeCell="A1" sqref="A1:C1"/>
    </sheetView>
  </sheetViews>
  <sheetFormatPr defaultColWidth="0" defaultRowHeight="12.75" customHeight="1" zeroHeight="1"/>
  <cols>
    <col min="1" max="1" width="12.421875" style="5" customWidth="1"/>
    <col min="2" max="2" width="0.85546875" style="5" customWidth="1"/>
    <col min="3" max="3" width="67.421875" style="5" customWidth="1"/>
    <col min="4" max="4" width="41.8515625" style="5" hidden="1" customWidth="1"/>
    <col min="5" max="6" width="9.140625" style="5" hidden="1" customWidth="1"/>
    <col min="7" max="16384" width="0" style="5" hidden="1" customWidth="1"/>
  </cols>
  <sheetData>
    <row r="1" spans="1:4" ht="12.75" customHeight="1">
      <c r="A1" s="131" t="s">
        <v>206</v>
      </c>
      <c r="B1" s="131"/>
      <c r="C1" s="131"/>
      <c r="D1" s="58"/>
    </row>
    <row r="2" spans="1:3" ht="21">
      <c r="A2" s="94" t="s">
        <v>659</v>
      </c>
      <c r="B2" s="94"/>
      <c r="C2" s="17"/>
    </row>
    <row r="3" spans="1:3" ht="21" customHeight="1">
      <c r="A3" s="94" t="s">
        <v>518</v>
      </c>
      <c r="B3" s="94"/>
      <c r="C3" s="17"/>
    </row>
    <row r="4" spans="1:4" ht="22.5" customHeight="1">
      <c r="A4" s="95" t="s">
        <v>513</v>
      </c>
      <c r="B4" s="95"/>
      <c r="C4" s="96"/>
      <c r="D4" s="55"/>
    </row>
    <row r="5" spans="1:4" ht="13.5">
      <c r="A5" s="97"/>
      <c r="B5" s="97"/>
      <c r="C5" s="98" t="s">
        <v>601</v>
      </c>
      <c r="D5" s="54"/>
    </row>
    <row r="6" spans="1:4" ht="13.5">
      <c r="A6" s="97">
        <v>1186</v>
      </c>
      <c r="B6" s="97"/>
      <c r="C6" s="99" t="s">
        <v>675</v>
      </c>
      <c r="D6" s="54"/>
    </row>
    <row r="7" spans="1:4" ht="13.5">
      <c r="A7" s="99">
        <v>8255</v>
      </c>
      <c r="B7" s="99"/>
      <c r="C7" s="99" t="s">
        <v>532</v>
      </c>
      <c r="D7" s="54"/>
    </row>
    <row r="8" spans="1:4" ht="13.5">
      <c r="A8" s="99">
        <v>8254</v>
      </c>
      <c r="B8" s="99"/>
      <c r="C8" s="99" t="s">
        <v>533</v>
      </c>
      <c r="D8" s="54"/>
    </row>
    <row r="9" spans="1:4" ht="13.5">
      <c r="A9" s="99">
        <v>8168</v>
      </c>
      <c r="B9" s="99"/>
      <c r="C9" s="99" t="s">
        <v>661</v>
      </c>
      <c r="D9" s="54"/>
    </row>
    <row r="10" spans="1:4" ht="13.5">
      <c r="A10" s="99">
        <v>8259</v>
      </c>
      <c r="B10" s="99"/>
      <c r="C10" s="99" t="s">
        <v>534</v>
      </c>
      <c r="D10" s="54"/>
    </row>
    <row r="11" spans="1:4" ht="13.5">
      <c r="A11" s="95"/>
      <c r="B11" s="95"/>
      <c r="C11" s="96"/>
      <c r="D11" s="54"/>
    </row>
    <row r="12" spans="1:4" ht="13.5">
      <c r="A12" s="97"/>
      <c r="B12" s="97"/>
      <c r="C12" s="98" t="s">
        <v>514</v>
      </c>
      <c r="D12" s="54"/>
    </row>
    <row r="13" spans="1:4" ht="13.5">
      <c r="A13" s="99">
        <v>8156</v>
      </c>
      <c r="B13" s="99"/>
      <c r="C13" s="99" t="s">
        <v>535</v>
      </c>
      <c r="D13" s="54"/>
    </row>
    <row r="14" spans="1:4" ht="13.5">
      <c r="A14" s="99">
        <v>8190</v>
      </c>
      <c r="B14" s="99"/>
      <c r="C14" s="99" t="s">
        <v>662</v>
      </c>
      <c r="D14" s="54"/>
    </row>
    <row r="15" spans="1:4" ht="13.5">
      <c r="A15" s="100"/>
      <c r="B15" s="100"/>
      <c r="C15" s="99"/>
      <c r="D15" s="54"/>
    </row>
    <row r="16" spans="1:4" ht="13.5">
      <c r="A16" s="97"/>
      <c r="B16" s="97"/>
      <c r="C16" s="98" t="s">
        <v>602</v>
      </c>
      <c r="D16" s="54"/>
    </row>
    <row r="17" spans="1:4" ht="13.5">
      <c r="A17" s="95">
        <v>8187</v>
      </c>
      <c r="B17" s="95"/>
      <c r="C17" s="99" t="s">
        <v>536</v>
      </c>
      <c r="D17" s="54"/>
    </row>
    <row r="18" spans="1:4" ht="13.5">
      <c r="A18" s="95">
        <v>1180</v>
      </c>
      <c r="B18" s="95"/>
      <c r="C18" s="99" t="s">
        <v>537</v>
      </c>
      <c r="D18" s="54"/>
    </row>
    <row r="19" spans="1:4" ht="13.5">
      <c r="A19" s="95">
        <v>8310</v>
      </c>
      <c r="B19" s="95"/>
      <c r="C19" s="99" t="s">
        <v>676</v>
      </c>
      <c r="D19" s="54"/>
    </row>
    <row r="20" spans="1:4" ht="13.5">
      <c r="A20" s="101"/>
      <c r="B20" s="101"/>
      <c r="C20" s="96"/>
      <c r="D20" s="54"/>
    </row>
    <row r="21" spans="1:4" ht="13.5">
      <c r="A21" s="97"/>
      <c r="B21" s="97"/>
      <c r="C21" s="98" t="s">
        <v>515</v>
      </c>
      <c r="D21" s="54"/>
    </row>
    <row r="22" spans="1:3" ht="13.5">
      <c r="A22" s="95">
        <v>8163</v>
      </c>
      <c r="B22" s="95"/>
      <c r="C22" s="99" t="s">
        <v>538</v>
      </c>
    </row>
    <row r="23" spans="1:3" ht="13.5">
      <c r="A23" s="95">
        <v>8161</v>
      </c>
      <c r="B23" s="95"/>
      <c r="C23" s="99" t="s">
        <v>664</v>
      </c>
    </row>
    <row r="24" spans="1:3" ht="13.5">
      <c r="A24" s="95">
        <v>8302</v>
      </c>
      <c r="B24" s="95"/>
      <c r="C24" s="99" t="s">
        <v>642</v>
      </c>
    </row>
    <row r="25" spans="1:3" ht="13.5">
      <c r="A25" s="95"/>
      <c r="B25" s="95"/>
      <c r="C25" s="96"/>
    </row>
    <row r="26" spans="1:3" ht="13.5">
      <c r="A26" s="97"/>
      <c r="B26" s="97"/>
      <c r="C26" s="98" t="s">
        <v>516</v>
      </c>
    </row>
    <row r="27" spans="1:3" ht="13.5">
      <c r="A27" s="97">
        <v>8303</v>
      </c>
      <c r="B27" s="97"/>
      <c r="C27" s="99" t="s">
        <v>643</v>
      </c>
    </row>
    <row r="28" spans="1:3" ht="13.5">
      <c r="A28" s="95">
        <v>1179</v>
      </c>
      <c r="B28" s="95"/>
      <c r="C28" s="99" t="s">
        <v>656</v>
      </c>
    </row>
    <row r="29" spans="1:3" ht="13.5">
      <c r="A29" s="95">
        <v>8152</v>
      </c>
      <c r="B29" s="95"/>
      <c r="C29" s="99" t="s">
        <v>539</v>
      </c>
    </row>
    <row r="30" spans="1:3" ht="13.5">
      <c r="A30" s="95">
        <v>1184</v>
      </c>
      <c r="B30" s="95"/>
      <c r="C30" s="99" t="s">
        <v>540</v>
      </c>
    </row>
    <row r="31" spans="1:3" ht="13.5">
      <c r="A31" s="101"/>
      <c r="B31" s="101"/>
      <c r="C31" s="96"/>
    </row>
    <row r="32" spans="1:3" ht="13.5">
      <c r="A32" s="100"/>
      <c r="B32" s="100"/>
      <c r="C32" s="98" t="s">
        <v>603</v>
      </c>
    </row>
    <row r="33" spans="1:3" ht="13.5">
      <c r="A33" s="95">
        <v>8193</v>
      </c>
      <c r="B33" s="95"/>
      <c r="C33" s="99" t="s">
        <v>541</v>
      </c>
    </row>
    <row r="34" spans="1:3" ht="13.5">
      <c r="A34" s="100"/>
      <c r="B34" s="100"/>
      <c r="C34" s="96"/>
    </row>
    <row r="35" spans="1:3" ht="13.5">
      <c r="A35" s="97"/>
      <c r="B35" s="97"/>
      <c r="C35" s="98" t="s">
        <v>604</v>
      </c>
    </row>
    <row r="36" spans="1:3" ht="13.5">
      <c r="A36" s="95">
        <v>1189</v>
      </c>
      <c r="B36" s="95"/>
      <c r="C36" s="99" t="s">
        <v>542</v>
      </c>
    </row>
    <row r="37" spans="1:3" ht="13.5">
      <c r="A37" s="95">
        <v>8169</v>
      </c>
      <c r="B37" s="95"/>
      <c r="C37" s="99" t="s">
        <v>543</v>
      </c>
    </row>
    <row r="38" spans="1:3" ht="13.5">
      <c r="A38" s="95"/>
      <c r="B38" s="95"/>
      <c r="C38" s="99"/>
    </row>
    <row r="39" spans="1:3" ht="13.5">
      <c r="A39" s="97"/>
      <c r="B39" s="97"/>
      <c r="C39" s="98" t="s">
        <v>605</v>
      </c>
    </row>
    <row r="40" spans="1:3" ht="13.5">
      <c r="A40" s="95">
        <v>8198</v>
      </c>
      <c r="B40" s="95"/>
      <c r="C40" s="99" t="s">
        <v>544</v>
      </c>
    </row>
    <row r="41" spans="1:3" ht="13.5">
      <c r="A41" s="95">
        <v>8306</v>
      </c>
      <c r="B41" s="95"/>
      <c r="C41" s="99" t="s">
        <v>665</v>
      </c>
    </row>
    <row r="42" spans="1:3" ht="13.5">
      <c r="A42" s="95">
        <v>1182</v>
      </c>
      <c r="B42" s="95"/>
      <c r="C42" s="99" t="s">
        <v>545</v>
      </c>
    </row>
    <row r="43" spans="1:3" ht="13.5">
      <c r="A43" s="95">
        <v>8257</v>
      </c>
      <c r="B43" s="95"/>
      <c r="C43" s="99" t="s">
        <v>546</v>
      </c>
    </row>
    <row r="44" spans="1:3" ht="13.5">
      <c r="A44" s="95">
        <v>8308</v>
      </c>
      <c r="B44" s="95"/>
      <c r="C44" s="99" t="s">
        <v>666</v>
      </c>
    </row>
    <row r="45" spans="1:3" ht="13.5">
      <c r="A45" s="95"/>
      <c r="B45" s="95"/>
      <c r="C45" s="96"/>
    </row>
    <row r="46" spans="1:3" ht="13.5">
      <c r="A46" s="100"/>
      <c r="B46" s="100"/>
      <c r="C46" s="103" t="s">
        <v>606</v>
      </c>
    </row>
    <row r="47" spans="1:3" ht="13.5">
      <c r="A47" s="95">
        <v>8192</v>
      </c>
      <c r="B47" s="95"/>
      <c r="C47" s="102" t="s">
        <v>547</v>
      </c>
    </row>
    <row r="48" spans="1:3" ht="13.5">
      <c r="A48" s="95"/>
      <c r="B48" s="95"/>
      <c r="C48" s="96"/>
    </row>
    <row r="49" spans="1:3" ht="13.5">
      <c r="A49" s="100"/>
      <c r="B49" s="100"/>
      <c r="C49" s="98" t="s">
        <v>607</v>
      </c>
    </row>
    <row r="50" spans="1:3" ht="13.5">
      <c r="A50" s="95">
        <v>8174</v>
      </c>
      <c r="B50" s="95"/>
      <c r="C50" s="102" t="s">
        <v>657</v>
      </c>
    </row>
    <row r="51" spans="1:3" ht="13.5">
      <c r="A51" s="95">
        <v>8182</v>
      </c>
      <c r="B51" s="95"/>
      <c r="C51" s="99" t="s">
        <v>548</v>
      </c>
    </row>
    <row r="52" spans="1:3" ht="13.5">
      <c r="A52" s="95">
        <v>8309</v>
      </c>
      <c r="B52" s="95"/>
      <c r="C52" s="99" t="s">
        <v>677</v>
      </c>
    </row>
    <row r="53" spans="1:3" ht="13.5">
      <c r="A53" s="101"/>
      <c r="B53" s="101"/>
      <c r="C53" s="96"/>
    </row>
    <row r="54" spans="1:3" ht="13.5">
      <c r="A54" s="100"/>
      <c r="B54" s="100"/>
      <c r="C54" s="98" t="s">
        <v>517</v>
      </c>
    </row>
    <row r="55" spans="1:3" ht="13.5">
      <c r="A55" s="95">
        <v>8196</v>
      </c>
      <c r="B55" s="95"/>
      <c r="C55" s="99" t="s">
        <v>678</v>
      </c>
    </row>
    <row r="56" spans="1:3" ht="13.5">
      <c r="A56" s="95">
        <v>8173</v>
      </c>
      <c r="B56" s="95"/>
      <c r="C56" s="99" t="s">
        <v>549</v>
      </c>
    </row>
    <row r="57" spans="1:3" ht="13.5">
      <c r="A57" s="95">
        <v>8305</v>
      </c>
      <c r="B57" s="95"/>
      <c r="C57" s="99" t="s">
        <v>645</v>
      </c>
    </row>
    <row r="58" spans="1:3" ht="13.5">
      <c r="A58" s="101"/>
      <c r="B58" s="101"/>
      <c r="C58" s="96"/>
    </row>
    <row r="59" spans="1:3" ht="13.5">
      <c r="A59" s="100"/>
      <c r="B59" s="100"/>
      <c r="C59" s="98" t="s">
        <v>608</v>
      </c>
    </row>
    <row r="60" spans="1:3" ht="13.5">
      <c r="A60" s="100">
        <v>8250</v>
      </c>
      <c r="B60" s="100">
        <v>8250</v>
      </c>
      <c r="C60" s="99" t="s">
        <v>663</v>
      </c>
    </row>
    <row r="61" spans="1:3" ht="13.5">
      <c r="A61" s="95">
        <v>8253</v>
      </c>
      <c r="B61" s="95"/>
      <c r="C61" s="99" t="s">
        <v>550</v>
      </c>
    </row>
    <row r="62" spans="1:3" ht="13.5">
      <c r="A62" s="95">
        <v>8311</v>
      </c>
      <c r="B62" s="95"/>
      <c r="C62" s="99" t="s">
        <v>679</v>
      </c>
    </row>
    <row r="63" spans="1:3" ht="13.5">
      <c r="A63" s="101"/>
      <c r="B63" s="101"/>
      <c r="C63" s="96"/>
    </row>
    <row r="64" spans="1:3" ht="13.5">
      <c r="A64" s="100"/>
      <c r="B64" s="100"/>
      <c r="C64" s="98" t="s">
        <v>609</v>
      </c>
    </row>
    <row r="65" spans="1:3" ht="13.5">
      <c r="A65" s="95">
        <v>8164</v>
      </c>
      <c r="B65" s="95"/>
      <c r="C65" s="99" t="s">
        <v>551</v>
      </c>
    </row>
    <row r="66" spans="1:3" ht="13.5">
      <c r="A66" s="101"/>
      <c r="B66" s="101"/>
      <c r="C66" s="96"/>
    </row>
    <row r="67" spans="1:3" ht="13.5">
      <c r="A67" s="97"/>
      <c r="B67" s="97"/>
      <c r="C67" s="98" t="s">
        <v>610</v>
      </c>
    </row>
    <row r="68" spans="1:3" ht="13.5">
      <c r="A68" s="95">
        <v>8256</v>
      </c>
      <c r="B68" s="95"/>
      <c r="C68" s="99" t="s">
        <v>552</v>
      </c>
    </row>
    <row r="69" spans="1:3" ht="13.5">
      <c r="A69" s="95">
        <v>8251</v>
      </c>
      <c r="B69" s="95"/>
      <c r="C69" s="99" t="s">
        <v>554</v>
      </c>
    </row>
    <row r="70" spans="1:3" ht="13.5">
      <c r="A70" s="95">
        <v>8194</v>
      </c>
      <c r="B70" s="95"/>
      <c r="C70" s="99" t="s">
        <v>556</v>
      </c>
    </row>
    <row r="71" spans="1:3" ht="13.5">
      <c r="A71" s="95">
        <v>8258</v>
      </c>
      <c r="B71" s="95"/>
      <c r="C71" s="99" t="s">
        <v>557</v>
      </c>
    </row>
    <row r="72" spans="1:3" ht="13.5">
      <c r="A72" s="95"/>
      <c r="B72" s="95"/>
      <c r="C72" s="99"/>
    </row>
    <row r="73" spans="1:3" ht="13.5">
      <c r="A73" s="95"/>
      <c r="B73" s="95"/>
      <c r="C73" s="98" t="s">
        <v>654</v>
      </c>
    </row>
    <row r="74" spans="1:3" ht="13.5">
      <c r="A74" s="95">
        <v>8307</v>
      </c>
      <c r="B74" s="95"/>
      <c r="C74" s="99" t="s">
        <v>667</v>
      </c>
    </row>
    <row r="75" spans="1:3" ht="13.5">
      <c r="A75" s="95">
        <v>8304</v>
      </c>
      <c r="B75" s="95"/>
      <c r="C75" s="99" t="s">
        <v>644</v>
      </c>
    </row>
    <row r="76" spans="1:3" ht="13.5">
      <c r="A76" s="101"/>
      <c r="B76" s="101"/>
      <c r="C76" s="96"/>
    </row>
    <row r="77" spans="1:3" ht="13.5">
      <c r="A77" s="100"/>
      <c r="B77" s="100"/>
      <c r="C77" s="98" t="s">
        <v>614</v>
      </c>
    </row>
    <row r="78" spans="1:3" ht="13.5">
      <c r="A78" s="95">
        <v>8177</v>
      </c>
      <c r="B78" s="95"/>
      <c r="C78" s="99" t="s">
        <v>558</v>
      </c>
    </row>
    <row r="79" spans="1:3" ht="19.5" customHeight="1">
      <c r="A79" s="104"/>
      <c r="B79" s="104"/>
      <c r="C79" s="105"/>
    </row>
    <row r="80" spans="1:3" ht="15.75" hidden="1">
      <c r="A80" s="81"/>
      <c r="B80" s="81"/>
      <c r="C80" s="80"/>
    </row>
    <row r="81" spans="1:3" ht="15.75" hidden="1">
      <c r="A81" s="81"/>
      <c r="B81" s="81"/>
      <c r="C81" s="80"/>
    </row>
    <row r="82" spans="1:3" ht="15.75" hidden="1">
      <c r="A82" s="81"/>
      <c r="B82" s="81"/>
      <c r="C82" s="80"/>
    </row>
    <row r="83" spans="1:3" ht="15.75" hidden="1">
      <c r="A83" s="81"/>
      <c r="B83" s="81"/>
      <c r="C83" s="80"/>
    </row>
    <row r="84" spans="1:3" ht="15.75" hidden="1">
      <c r="A84" s="81"/>
      <c r="B84" s="81"/>
      <c r="C84" s="80"/>
    </row>
    <row r="85" spans="1:3" ht="15.75" hidden="1">
      <c r="A85" s="81"/>
      <c r="B85" s="81"/>
      <c r="C85" s="80"/>
    </row>
    <row r="86" spans="1:3" ht="15.75" hidden="1">
      <c r="A86" s="81"/>
      <c r="B86" s="81"/>
      <c r="C86" s="80"/>
    </row>
    <row r="87" spans="1:3" ht="15.75" hidden="1">
      <c r="A87" s="81"/>
      <c r="B87" s="81"/>
      <c r="C87" s="80"/>
    </row>
    <row r="88" spans="1:3" ht="15.75" hidden="1">
      <c r="A88" s="81"/>
      <c r="B88" s="81"/>
      <c r="C88" s="80"/>
    </row>
    <row r="89" spans="1:3" ht="15.75" hidden="1">
      <c r="A89" s="81"/>
      <c r="B89" s="81"/>
      <c r="C89" s="80"/>
    </row>
    <row r="90" spans="1:3" ht="15.75" hidden="1">
      <c r="A90" s="83"/>
      <c r="B90" s="83"/>
      <c r="C90" s="82"/>
    </row>
    <row r="91" spans="1:3" ht="12.75" customHeight="1" hidden="1">
      <c r="A91" s="81">
        <v>8164</v>
      </c>
      <c r="B91" s="81"/>
      <c r="C91" s="82" t="s">
        <v>551</v>
      </c>
    </row>
    <row r="92" spans="1:3" ht="12.75" customHeight="1" hidden="1">
      <c r="A92" s="81"/>
      <c r="B92" s="81"/>
      <c r="C92" s="80"/>
    </row>
    <row r="93" spans="1:3" ht="12.75" customHeight="1" hidden="1">
      <c r="A93" s="79" t="s">
        <v>610</v>
      </c>
      <c r="B93" s="79"/>
      <c r="C93" s="80"/>
    </row>
    <row r="94" spans="1:3" ht="12.75" customHeight="1" hidden="1">
      <c r="A94" s="81">
        <v>8178</v>
      </c>
      <c r="B94" s="81"/>
      <c r="C94" s="82" t="s">
        <v>611</v>
      </c>
    </row>
    <row r="95" spans="1:3" ht="12.75" customHeight="1" hidden="1">
      <c r="A95" s="81">
        <v>8176</v>
      </c>
      <c r="B95" s="81"/>
      <c r="C95" s="82" t="s">
        <v>612</v>
      </c>
    </row>
    <row r="96" spans="1:3" ht="12.75" customHeight="1" hidden="1">
      <c r="A96" s="81">
        <v>1177</v>
      </c>
      <c r="B96" s="81"/>
      <c r="C96" s="82" t="s">
        <v>613</v>
      </c>
    </row>
    <row r="97" spans="1:3" ht="12.75" customHeight="1" hidden="1">
      <c r="A97" s="81">
        <v>8256</v>
      </c>
      <c r="B97" s="81"/>
      <c r="C97" s="82" t="s">
        <v>552</v>
      </c>
    </row>
    <row r="98" spans="1:3" ht="12.75" customHeight="1" hidden="1">
      <c r="A98" s="81">
        <v>8183</v>
      </c>
      <c r="B98" s="81"/>
      <c r="C98" s="82" t="s">
        <v>553</v>
      </c>
    </row>
    <row r="99" spans="1:3" ht="12.75" customHeight="1" hidden="1">
      <c r="A99" s="81">
        <v>8251</v>
      </c>
      <c r="B99" s="81"/>
      <c r="C99" s="82" t="s">
        <v>554</v>
      </c>
    </row>
    <row r="100" spans="1:3" ht="12.75" customHeight="1" hidden="1">
      <c r="A100" s="81">
        <v>8159</v>
      </c>
      <c r="B100" s="81"/>
      <c r="C100" s="82" t="s">
        <v>555</v>
      </c>
    </row>
    <row r="101" spans="1:3" ht="12.75" customHeight="1" hidden="1">
      <c r="A101" s="81">
        <v>8194</v>
      </c>
      <c r="B101" s="81"/>
      <c r="C101" s="82" t="s">
        <v>556</v>
      </c>
    </row>
    <row r="102" spans="1:3" ht="12.75" customHeight="1" hidden="1">
      <c r="A102" s="81">
        <v>8258</v>
      </c>
      <c r="B102" s="81"/>
      <c r="C102" s="82" t="s">
        <v>557</v>
      </c>
    </row>
    <row r="103" spans="1:3" ht="12.75" customHeight="1" hidden="1">
      <c r="A103" s="81"/>
      <c r="B103" s="81"/>
      <c r="C103" s="80"/>
    </row>
    <row r="104" spans="1:3" ht="12.75" customHeight="1" hidden="1">
      <c r="A104" s="83"/>
      <c r="B104" s="83"/>
      <c r="C104" s="82" t="s">
        <v>614</v>
      </c>
    </row>
    <row r="105" spans="1:3" ht="12.75" customHeight="1" hidden="1">
      <c r="A105" s="81">
        <v>8177</v>
      </c>
      <c r="B105" s="81"/>
      <c r="C105" s="82" t="s">
        <v>558</v>
      </c>
    </row>
    <row r="106" ht="12.75" customHeight="1" hidden="1"/>
    <row r="107" ht="12.75" customHeight="1" hidden="1"/>
    <row r="108" ht="12.75" customHeight="1" hidden="1"/>
    <row r="109" ht="12.75" customHeight="1" hidden="1"/>
    <row r="110" ht="12.75" customHeight="1" hidden="1"/>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hidden="1"/>
    <row r="122" ht="12.75" customHeight="1" hidden="1"/>
    <row r="123" ht="12.75" customHeight="1" hidden="1"/>
    <row r="124" ht="12.75" customHeight="1" hidden="1"/>
    <row r="125" ht="12.75" customHeight="1" hidden="1"/>
    <row r="126" ht="12.75" customHeight="1" hidden="1"/>
    <row r="127" ht="12.75" customHeight="1" hidden="1"/>
    <row r="128" ht="12.75" customHeight="1" hidden="1"/>
    <row r="129" ht="12.75" customHeight="1" hidden="1"/>
    <row r="130" ht="12.75" customHeight="1" hidden="1"/>
    <row r="131" ht="12.75" customHeight="1" hidden="1"/>
    <row r="132" ht="12.75" customHeight="1" hidden="1"/>
    <row r="133" ht="12.75" customHeight="1" hidden="1"/>
    <row r="134" ht="12.75" customHeight="1" hidden="1"/>
  </sheetData>
  <sheetProtection/>
  <mergeCells count="1">
    <mergeCell ref="A1:C1"/>
  </mergeCell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scale="92" r:id="rId2"/>
  <headerFooter>
    <oddHeader>&amp;C&amp;G</oddHeader>
  </headerFooter>
  <rowBreaks count="1" manualBreakCount="1">
    <brk id="53" max="2" man="1"/>
  </rowBreaks>
  <legacyDrawingHF r:id="rId1"/>
</worksheet>
</file>

<file path=xl/worksheets/sheet13.xml><?xml version="1.0" encoding="utf-8"?>
<worksheet xmlns="http://schemas.openxmlformats.org/spreadsheetml/2006/main" xmlns:r="http://schemas.openxmlformats.org/officeDocument/2006/relationships">
  <sheetPr>
    <tabColor theme="2"/>
  </sheetPr>
  <dimension ref="A1:C27"/>
  <sheetViews>
    <sheetView zoomScalePageLayoutView="0" workbookViewId="0" topLeftCell="A1">
      <selection activeCell="A1" sqref="A1"/>
    </sheetView>
  </sheetViews>
  <sheetFormatPr defaultColWidth="0" defaultRowHeight="12.75" zeroHeight="1"/>
  <cols>
    <col min="1" max="1" width="47.421875" style="5" customWidth="1"/>
    <col min="2" max="2" width="11.421875" style="5" customWidth="1"/>
    <col min="3" max="4" width="9.140625" style="5" customWidth="1"/>
    <col min="5" max="16384" width="0" style="5" hidden="1" customWidth="1"/>
  </cols>
  <sheetData>
    <row r="1" spans="1:2" ht="12.75">
      <c r="A1" s="90" t="s">
        <v>206</v>
      </c>
      <c r="B1" s="90"/>
    </row>
    <row r="2" ht="30" customHeight="1">
      <c r="A2" s="64" t="s">
        <v>505</v>
      </c>
    </row>
    <row r="3" spans="1:3" s="11" customFormat="1" ht="21">
      <c r="A3" s="64" t="s">
        <v>615</v>
      </c>
      <c r="B3" s="64"/>
      <c r="C3" s="64"/>
    </row>
    <row r="4" spans="1:3" s="11" customFormat="1" ht="21">
      <c r="A4" s="56">
        <v>2013</v>
      </c>
      <c r="B4" s="64"/>
      <c r="C4" s="64"/>
    </row>
    <row r="5" ht="21.75" customHeight="1">
      <c r="A5" s="9"/>
    </row>
    <row r="6" ht="21.75" customHeight="1">
      <c r="A6" s="12" t="s">
        <v>0</v>
      </c>
    </row>
    <row r="7" spans="1:2" ht="12.75">
      <c r="A7" s="7" t="s">
        <v>1</v>
      </c>
      <c r="B7" s="74" t="s">
        <v>2</v>
      </c>
    </row>
    <row r="8" spans="1:2" ht="12.75">
      <c r="A8" s="9" t="s">
        <v>3</v>
      </c>
      <c r="B8" s="9" t="s">
        <v>3</v>
      </c>
    </row>
    <row r="9" spans="1:2" ht="12.75">
      <c r="A9" s="9" t="s">
        <v>4</v>
      </c>
      <c r="B9" s="93">
        <v>26433</v>
      </c>
    </row>
    <row r="10" spans="1:2" ht="12.75">
      <c r="A10" s="9" t="s">
        <v>5</v>
      </c>
      <c r="B10" s="93">
        <v>6814</v>
      </c>
    </row>
    <row r="11" spans="1:2" ht="12.75">
      <c r="A11" s="10" t="s">
        <v>6</v>
      </c>
      <c r="B11" s="92">
        <v>19621</v>
      </c>
    </row>
    <row r="12" spans="1:2" ht="12.75">
      <c r="A12" s="9" t="s">
        <v>7</v>
      </c>
      <c r="B12" s="93">
        <v>3043</v>
      </c>
    </row>
    <row r="13" spans="1:2" ht="12.75">
      <c r="A13" s="9" t="s">
        <v>8</v>
      </c>
      <c r="B13" s="93">
        <v>2402976</v>
      </c>
    </row>
    <row r="14" spans="1:2" ht="12.75">
      <c r="A14" s="9" t="s">
        <v>9</v>
      </c>
      <c r="B14" s="93">
        <v>886888</v>
      </c>
    </row>
    <row r="15" spans="1:2" ht="12.75">
      <c r="A15" s="10" t="s">
        <v>10</v>
      </c>
      <c r="B15" s="92">
        <v>1538752</v>
      </c>
    </row>
    <row r="16" spans="1:2" ht="12.75">
      <c r="A16" s="9" t="s">
        <v>11</v>
      </c>
      <c r="B16" s="93">
        <v>39021</v>
      </c>
    </row>
    <row r="17" spans="1:2" ht="12.75">
      <c r="A17" s="9" t="s">
        <v>12</v>
      </c>
      <c r="B17" s="93">
        <v>18858</v>
      </c>
    </row>
    <row r="18" spans="1:2" ht="12.75">
      <c r="A18" s="9" t="s">
        <v>13</v>
      </c>
      <c r="B18" s="93">
        <v>899603</v>
      </c>
    </row>
    <row r="19" spans="1:2" ht="21.75">
      <c r="A19" s="9" t="s">
        <v>568</v>
      </c>
      <c r="B19" s="93">
        <v>10188</v>
      </c>
    </row>
    <row r="20" spans="1:2" ht="12.75">
      <c r="A20" s="9" t="s">
        <v>14</v>
      </c>
      <c r="B20" s="93">
        <v>9822</v>
      </c>
    </row>
    <row r="21" spans="1:2" ht="12.75">
      <c r="A21" s="9" t="s">
        <v>15</v>
      </c>
      <c r="B21" s="93">
        <v>-495</v>
      </c>
    </row>
    <row r="22" spans="1:2" ht="21.75">
      <c r="A22" s="9" t="s">
        <v>16</v>
      </c>
      <c r="B22" s="93">
        <v>5701</v>
      </c>
    </row>
    <row r="23" spans="1:2" ht="12.75">
      <c r="A23" s="9" t="s">
        <v>17</v>
      </c>
      <c r="B23" s="93">
        <v>0</v>
      </c>
    </row>
    <row r="24" spans="1:2" ht="12.75">
      <c r="A24" s="10" t="s">
        <v>18</v>
      </c>
      <c r="B24" s="92">
        <v>683214</v>
      </c>
    </row>
    <row r="25" spans="1:2" ht="12.75">
      <c r="A25" s="9" t="s">
        <v>19</v>
      </c>
      <c r="B25" s="93">
        <v>164599</v>
      </c>
    </row>
    <row r="26" spans="1:2" ht="12.75">
      <c r="A26" s="10" t="s">
        <v>20</v>
      </c>
      <c r="B26" s="92">
        <v>518615</v>
      </c>
    </row>
    <row r="27" spans="1:2" ht="12.75">
      <c r="A27" s="9" t="s">
        <v>506</v>
      </c>
      <c r="B27" s="93">
        <v>5879</v>
      </c>
    </row>
    <row r="28"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4.xml><?xml version="1.0" encoding="utf-8"?>
<worksheet xmlns="http://schemas.openxmlformats.org/spreadsheetml/2006/main" xmlns:r="http://schemas.openxmlformats.org/officeDocument/2006/relationships">
  <sheetPr>
    <tabColor theme="2"/>
  </sheetPr>
  <dimension ref="A1:C75"/>
  <sheetViews>
    <sheetView zoomScalePageLayoutView="0" workbookViewId="0" topLeftCell="A1">
      <selection activeCell="A1" sqref="A1"/>
    </sheetView>
  </sheetViews>
  <sheetFormatPr defaultColWidth="0" defaultRowHeight="12.75" zeroHeight="1"/>
  <cols>
    <col min="1" max="1" width="65.7109375" style="5" customWidth="1"/>
    <col min="2" max="2" width="10.140625" style="5" bestFit="1" customWidth="1"/>
    <col min="3" max="3" width="9.140625" style="5" customWidth="1"/>
    <col min="4" max="16384" width="0" style="5" hidden="1" customWidth="1"/>
  </cols>
  <sheetData>
    <row r="1" spans="1:2" ht="12.75">
      <c r="A1" s="90" t="s">
        <v>206</v>
      </c>
      <c r="B1" s="90"/>
    </row>
    <row r="2" ht="30" customHeight="1">
      <c r="A2" s="64" t="s">
        <v>510</v>
      </c>
    </row>
    <row r="3" spans="1:3" s="11" customFormat="1" ht="21">
      <c r="A3" s="64" t="s">
        <v>616</v>
      </c>
      <c r="B3" s="64"/>
      <c r="C3" s="64"/>
    </row>
    <row r="4" spans="1:3" ht="21.75" customHeight="1">
      <c r="A4" s="6">
        <v>2013</v>
      </c>
      <c r="B4" s="6"/>
      <c r="C4" s="6"/>
    </row>
    <row r="5" ht="21.75" customHeight="1">
      <c r="A5" s="73"/>
    </row>
    <row r="6" ht="15.75">
      <c r="A6" s="12" t="s">
        <v>0</v>
      </c>
    </row>
    <row r="7" spans="1:2" ht="12.75">
      <c r="A7" s="7" t="s">
        <v>22</v>
      </c>
      <c r="B7" s="74" t="s">
        <v>2</v>
      </c>
    </row>
    <row r="8" spans="1:2" ht="12.75">
      <c r="A8" s="9" t="s">
        <v>3</v>
      </c>
      <c r="B8" s="9" t="s">
        <v>3</v>
      </c>
    </row>
    <row r="9" spans="1:2" ht="12.75">
      <c r="A9" s="10" t="s">
        <v>23</v>
      </c>
      <c r="B9" s="9" t="s">
        <v>3</v>
      </c>
    </row>
    <row r="10" spans="1:2" ht="12.75">
      <c r="A10" s="9" t="s">
        <v>3</v>
      </c>
      <c r="B10" s="9" t="s">
        <v>3</v>
      </c>
    </row>
    <row r="11" spans="1:2" ht="12.75">
      <c r="A11" s="9" t="s">
        <v>24</v>
      </c>
      <c r="B11" s="93">
        <v>16739</v>
      </c>
    </row>
    <row r="12" spans="1:2" ht="12.75">
      <c r="A12" s="9" t="s">
        <v>25</v>
      </c>
      <c r="B12" s="93">
        <v>0</v>
      </c>
    </row>
    <row r="13" spans="1:2" ht="12.75">
      <c r="A13" s="9" t="s">
        <v>570</v>
      </c>
      <c r="B13" s="93">
        <v>1187101</v>
      </c>
    </row>
    <row r="14" spans="1:2" ht="12.75">
      <c r="A14" s="9" t="s">
        <v>26</v>
      </c>
      <c r="B14" s="93">
        <v>26694</v>
      </c>
    </row>
    <row r="15" spans="1:2" ht="12.75">
      <c r="A15" s="9" t="s">
        <v>571</v>
      </c>
      <c r="B15" s="93">
        <v>12542</v>
      </c>
    </row>
    <row r="16" spans="1:2" ht="12.75">
      <c r="A16" s="9" t="s">
        <v>27</v>
      </c>
      <c r="B16" s="93">
        <v>597084</v>
      </c>
    </row>
    <row r="17" spans="1:2" ht="12.75">
      <c r="A17" s="9" t="s">
        <v>28</v>
      </c>
      <c r="B17" s="93">
        <v>0</v>
      </c>
    </row>
    <row r="18" spans="1:2" ht="12.75">
      <c r="A18" s="9" t="s">
        <v>29</v>
      </c>
      <c r="B18" s="93">
        <v>177586</v>
      </c>
    </row>
    <row r="19" spans="1:2" ht="12.75">
      <c r="A19" s="9" t="s">
        <v>30</v>
      </c>
      <c r="B19" s="93">
        <v>10755</v>
      </c>
    </row>
    <row r="20" spans="1:2" ht="12.75">
      <c r="A20" s="9" t="s">
        <v>31</v>
      </c>
      <c r="B20" s="93">
        <v>0</v>
      </c>
    </row>
    <row r="21" spans="1:2" ht="12.75">
      <c r="A21" s="9" t="s">
        <v>32</v>
      </c>
      <c r="B21" s="93">
        <v>0</v>
      </c>
    </row>
    <row r="22" spans="1:2" ht="12.75">
      <c r="A22" s="9" t="s">
        <v>33</v>
      </c>
      <c r="B22" s="93">
        <v>44334</v>
      </c>
    </row>
    <row r="23" spans="1:2" ht="12.75">
      <c r="A23" s="9" t="s">
        <v>34</v>
      </c>
      <c r="B23" s="93">
        <v>0</v>
      </c>
    </row>
    <row r="24" spans="1:2" ht="12.75">
      <c r="A24" s="68" t="s">
        <v>35</v>
      </c>
      <c r="B24" s="93">
        <v>0</v>
      </c>
    </row>
    <row r="25" spans="1:2" ht="12.75">
      <c r="A25" s="68" t="s">
        <v>36</v>
      </c>
      <c r="B25" s="93">
        <v>0</v>
      </c>
    </row>
    <row r="26" spans="1:2" ht="12.75">
      <c r="A26" s="9" t="s">
        <v>37</v>
      </c>
      <c r="B26" s="93">
        <v>19477</v>
      </c>
    </row>
    <row r="27" spans="1:2" ht="12.75">
      <c r="A27" s="9" t="s">
        <v>38</v>
      </c>
      <c r="B27" s="93">
        <v>5062</v>
      </c>
    </row>
    <row r="28" spans="1:2" ht="12.75">
      <c r="A28" s="9" t="s">
        <v>39</v>
      </c>
      <c r="B28" s="93">
        <v>2714</v>
      </c>
    </row>
    <row r="29" spans="1:2" ht="12.75">
      <c r="A29" s="9" t="s">
        <v>40</v>
      </c>
      <c r="B29" s="93">
        <v>0</v>
      </c>
    </row>
    <row r="30" spans="1:2" ht="12.75">
      <c r="A30" s="9" t="s">
        <v>41</v>
      </c>
      <c r="B30" s="93">
        <v>199211</v>
      </c>
    </row>
    <row r="31" spans="1:2" ht="12.75">
      <c r="A31" s="9" t="s">
        <v>42</v>
      </c>
      <c r="B31" s="93">
        <v>35513</v>
      </c>
    </row>
    <row r="32" spans="1:2" ht="12.75">
      <c r="A32" s="10" t="s">
        <v>43</v>
      </c>
      <c r="B32" s="92">
        <v>2334812</v>
      </c>
    </row>
    <row r="33" spans="1:2" ht="12.75">
      <c r="A33" s="9" t="s">
        <v>3</v>
      </c>
      <c r="B33" s="9" t="s">
        <v>3</v>
      </c>
    </row>
    <row r="34" spans="1:2" ht="12.75">
      <c r="A34" s="10" t="s">
        <v>44</v>
      </c>
      <c r="B34" s="9" t="s">
        <v>3</v>
      </c>
    </row>
    <row r="35" spans="1:2" ht="12.75">
      <c r="A35" s="9" t="s">
        <v>3</v>
      </c>
      <c r="B35" s="9" t="s">
        <v>3</v>
      </c>
    </row>
    <row r="36" spans="1:2" ht="12.75">
      <c r="A36" s="10" t="s">
        <v>45</v>
      </c>
      <c r="B36" s="9" t="s">
        <v>3</v>
      </c>
    </row>
    <row r="37" spans="1:2" ht="12.75">
      <c r="A37" s="9" t="s">
        <v>3</v>
      </c>
      <c r="B37" s="9" t="s">
        <v>3</v>
      </c>
    </row>
    <row r="38" spans="1:2" ht="12.75">
      <c r="A38" s="9" t="s">
        <v>46</v>
      </c>
      <c r="B38" s="93">
        <v>8086</v>
      </c>
    </row>
    <row r="39" spans="1:2" ht="12.75">
      <c r="A39" s="9" t="s">
        <v>47</v>
      </c>
      <c r="B39" s="93">
        <v>2771</v>
      </c>
    </row>
    <row r="40" spans="1:2" ht="12.75">
      <c r="A40" s="9" t="s">
        <v>48</v>
      </c>
      <c r="B40" s="93">
        <v>0</v>
      </c>
    </row>
    <row r="41" spans="1:2" ht="12.75">
      <c r="A41" s="9" t="s">
        <v>49</v>
      </c>
      <c r="B41" s="93">
        <v>0</v>
      </c>
    </row>
    <row r="42" spans="1:2" ht="12.75">
      <c r="A42" s="9" t="s">
        <v>50</v>
      </c>
      <c r="B42" s="93">
        <v>3940</v>
      </c>
    </row>
    <row r="43" spans="1:2" ht="12.75">
      <c r="A43" s="9" t="s">
        <v>572</v>
      </c>
      <c r="B43" s="93">
        <v>0</v>
      </c>
    </row>
    <row r="44" spans="1:2" ht="12.75">
      <c r="A44" s="9" t="s">
        <v>51</v>
      </c>
      <c r="B44" s="93">
        <v>41762</v>
      </c>
    </row>
    <row r="45" spans="1:2" ht="12.75">
      <c r="A45" s="9" t="s">
        <v>52</v>
      </c>
      <c r="B45" s="93">
        <v>0</v>
      </c>
    </row>
    <row r="46" spans="1:2" ht="12.75">
      <c r="A46" s="9" t="s">
        <v>53</v>
      </c>
      <c r="B46" s="93">
        <v>559261</v>
      </c>
    </row>
    <row r="47" spans="1:2" ht="12.75">
      <c r="A47" s="9" t="s">
        <v>54</v>
      </c>
      <c r="B47" s="93">
        <v>22397</v>
      </c>
    </row>
    <row r="48" spans="1:2" ht="12.75">
      <c r="A48" s="10" t="s">
        <v>55</v>
      </c>
      <c r="B48" s="92">
        <v>638217</v>
      </c>
    </row>
    <row r="49" spans="1:2" ht="12.75">
      <c r="A49" s="10" t="s">
        <v>56</v>
      </c>
      <c r="B49" s="9" t="s">
        <v>3</v>
      </c>
    </row>
    <row r="50" spans="1:2" ht="12.75">
      <c r="A50" s="9" t="s">
        <v>57</v>
      </c>
      <c r="B50" s="93">
        <v>2532</v>
      </c>
    </row>
    <row r="51" spans="1:2" ht="12.75">
      <c r="A51" s="9" t="s">
        <v>58</v>
      </c>
      <c r="B51" s="93">
        <v>965</v>
      </c>
    </row>
    <row r="52" spans="1:2" ht="12.75">
      <c r="A52" s="9" t="s">
        <v>59</v>
      </c>
      <c r="B52" s="93">
        <v>0</v>
      </c>
    </row>
    <row r="53" spans="1:2" ht="12.75">
      <c r="A53" s="9" t="s">
        <v>60</v>
      </c>
      <c r="B53" s="93">
        <v>0</v>
      </c>
    </row>
    <row r="54" spans="1:2" ht="12.75">
      <c r="A54" s="9" t="s">
        <v>61</v>
      </c>
      <c r="B54" s="93">
        <v>50969</v>
      </c>
    </row>
    <row r="55" spans="1:2" ht="12.75">
      <c r="A55" s="10" t="s">
        <v>62</v>
      </c>
      <c r="B55" s="92">
        <v>54466</v>
      </c>
    </row>
    <row r="56" spans="1:2" ht="12.75">
      <c r="A56" s="10" t="s">
        <v>63</v>
      </c>
      <c r="B56" s="9" t="s">
        <v>3</v>
      </c>
    </row>
    <row r="57" spans="1:2" ht="12.75">
      <c r="A57" s="10" t="s">
        <v>64</v>
      </c>
      <c r="B57" s="92">
        <v>14500</v>
      </c>
    </row>
    <row r="58" spans="1:2" ht="12.75">
      <c r="A58" s="10" t="s">
        <v>65</v>
      </c>
      <c r="B58" s="9" t="s">
        <v>3</v>
      </c>
    </row>
    <row r="59" spans="1:2" ht="12.75">
      <c r="A59" s="9" t="s">
        <v>66</v>
      </c>
      <c r="B59" s="93">
        <v>83631</v>
      </c>
    </row>
    <row r="60" spans="1:2" ht="12.75">
      <c r="A60" s="9" t="s">
        <v>67</v>
      </c>
      <c r="B60" s="93">
        <v>45220</v>
      </c>
    </row>
    <row r="61" spans="1:2" ht="12.75">
      <c r="A61" s="9" t="s">
        <v>68</v>
      </c>
      <c r="B61" s="93">
        <v>-42</v>
      </c>
    </row>
    <row r="62" spans="1:2" ht="12.75">
      <c r="A62" s="68" t="s">
        <v>69</v>
      </c>
      <c r="B62" s="93">
        <v>0</v>
      </c>
    </row>
    <row r="63" spans="1:2" ht="12.75">
      <c r="A63" s="68" t="s">
        <v>573</v>
      </c>
      <c r="B63" s="93">
        <v>-42</v>
      </c>
    </row>
    <row r="64" spans="1:2" ht="21.75">
      <c r="A64" s="68" t="s">
        <v>70</v>
      </c>
      <c r="B64" s="93">
        <v>0</v>
      </c>
    </row>
    <row r="65" spans="1:2" ht="21.75">
      <c r="A65" s="68" t="s">
        <v>71</v>
      </c>
      <c r="B65" s="93">
        <v>0</v>
      </c>
    </row>
    <row r="66" spans="1:2" ht="12.75">
      <c r="A66" s="68" t="s">
        <v>72</v>
      </c>
      <c r="B66" s="93">
        <v>0</v>
      </c>
    </row>
    <row r="67" spans="1:2" ht="12.75">
      <c r="A67" s="9" t="s">
        <v>73</v>
      </c>
      <c r="B67" s="93">
        <v>18128</v>
      </c>
    </row>
    <row r="68" spans="1:2" ht="12.75">
      <c r="A68" s="68" t="s">
        <v>74</v>
      </c>
      <c r="B68" s="93">
        <v>0</v>
      </c>
    </row>
    <row r="69" spans="1:2" ht="12.75">
      <c r="A69" s="68" t="s">
        <v>75</v>
      </c>
      <c r="B69" s="93">
        <v>0</v>
      </c>
    </row>
    <row r="70" spans="1:2" ht="12.75">
      <c r="A70" s="68" t="s">
        <v>76</v>
      </c>
      <c r="B70" s="93">
        <v>0</v>
      </c>
    </row>
    <row r="71" spans="1:2" ht="12.75">
      <c r="A71" s="68" t="s">
        <v>77</v>
      </c>
      <c r="B71" s="93">
        <v>18128</v>
      </c>
    </row>
    <row r="72" spans="1:2" ht="12.75">
      <c r="A72" s="9" t="s">
        <v>78</v>
      </c>
      <c r="B72" s="93">
        <v>1468382</v>
      </c>
    </row>
    <row r="73" spans="1:2" ht="12.75">
      <c r="A73" s="9" t="s">
        <v>617</v>
      </c>
      <c r="B73" s="93">
        <v>12309</v>
      </c>
    </row>
    <row r="74" spans="1:2" ht="12.75">
      <c r="A74" s="10" t="s">
        <v>79</v>
      </c>
      <c r="B74" s="92">
        <v>1627628</v>
      </c>
    </row>
    <row r="75" spans="1:2" ht="12.75">
      <c r="A75" s="10" t="s">
        <v>80</v>
      </c>
      <c r="B75" s="92">
        <v>2334811</v>
      </c>
    </row>
    <row r="76"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scale="99" r:id="rId2"/>
  <headerFooter alignWithMargins="0">
    <oddHeader>&amp;C&amp;G</oddHeader>
  </headerFooter>
  <rowBreaks count="1" manualBreakCount="1">
    <brk id="33" max="255" man="1"/>
  </rowBreaks>
  <legacyDrawingHF r:id="rId1"/>
</worksheet>
</file>

<file path=xl/worksheets/sheet15.xml><?xml version="1.0" encoding="utf-8"?>
<worksheet xmlns="http://schemas.openxmlformats.org/spreadsheetml/2006/main" xmlns:r="http://schemas.openxmlformats.org/officeDocument/2006/relationships">
  <sheetPr>
    <tabColor theme="4"/>
  </sheetPr>
  <dimension ref="A1:C22"/>
  <sheetViews>
    <sheetView zoomScalePageLayoutView="0" workbookViewId="0" topLeftCell="A1">
      <selection activeCell="A1" sqref="A1"/>
    </sheetView>
  </sheetViews>
  <sheetFormatPr defaultColWidth="0" defaultRowHeight="12.75" zeroHeight="1"/>
  <cols>
    <col min="1" max="1" width="56.57421875" style="5" customWidth="1"/>
    <col min="2" max="3" width="9.140625" style="5" customWidth="1"/>
    <col min="4" max="16384" width="0" style="5" hidden="1" customWidth="1"/>
  </cols>
  <sheetData>
    <row r="1" spans="1:2" ht="12.75">
      <c r="A1" s="90" t="s">
        <v>206</v>
      </c>
      <c r="B1" s="90"/>
    </row>
    <row r="2" ht="30" customHeight="1">
      <c r="A2" s="64" t="s">
        <v>618</v>
      </c>
    </row>
    <row r="3" spans="1:3" s="11" customFormat="1" ht="22.5" customHeight="1">
      <c r="A3" s="127" t="s">
        <v>652</v>
      </c>
      <c r="B3" s="127"/>
      <c r="C3" s="127"/>
    </row>
    <row r="4" ht="21.75" customHeight="1">
      <c r="A4" s="6">
        <v>2013</v>
      </c>
    </row>
    <row r="5" ht="21.75" customHeight="1">
      <c r="A5" s="9"/>
    </row>
    <row r="6" ht="21.75" customHeight="1">
      <c r="A6" s="12" t="s">
        <v>0</v>
      </c>
    </row>
    <row r="7" spans="1:2" ht="12.75">
      <c r="A7" s="7" t="s">
        <v>128</v>
      </c>
      <c r="B7" s="74" t="s">
        <v>2</v>
      </c>
    </row>
    <row r="8" spans="1:2" ht="12.75">
      <c r="A8" s="9" t="s">
        <v>3</v>
      </c>
      <c r="B8" s="9" t="s">
        <v>3</v>
      </c>
    </row>
    <row r="9" spans="1:2" ht="12.75">
      <c r="A9" s="9" t="s">
        <v>129</v>
      </c>
      <c r="B9" s="9" t="s">
        <v>3</v>
      </c>
    </row>
    <row r="10" spans="1:2" ht="12.75">
      <c r="A10" s="9" t="s">
        <v>3</v>
      </c>
      <c r="B10" s="9" t="s">
        <v>3</v>
      </c>
    </row>
    <row r="11" spans="1:2" ht="12.75">
      <c r="A11" s="9" t="s">
        <v>130</v>
      </c>
      <c r="B11" s="93">
        <v>0</v>
      </c>
    </row>
    <row r="12" spans="1:2" ht="12.75">
      <c r="A12" s="9" t="s">
        <v>131</v>
      </c>
      <c r="B12" s="93">
        <v>0</v>
      </c>
    </row>
    <row r="13" spans="1:2" ht="12.75">
      <c r="A13" s="9" t="s">
        <v>132</v>
      </c>
      <c r="B13" s="93">
        <v>0</v>
      </c>
    </row>
    <row r="14" spans="1:2" ht="12.75">
      <c r="A14" s="9" t="s">
        <v>133</v>
      </c>
      <c r="B14" s="93">
        <v>13258</v>
      </c>
    </row>
    <row r="15" spans="1:2" ht="12.75">
      <c r="A15" s="10" t="s">
        <v>134</v>
      </c>
      <c r="B15" s="92">
        <v>13258</v>
      </c>
    </row>
    <row r="16" spans="1:2" ht="12.75">
      <c r="A16" s="9" t="s">
        <v>3</v>
      </c>
      <c r="B16" s="93" t="s">
        <v>3</v>
      </c>
    </row>
    <row r="17" spans="1:2" ht="12.75">
      <c r="A17" s="9" t="s">
        <v>135</v>
      </c>
      <c r="B17" s="93" t="s">
        <v>3</v>
      </c>
    </row>
    <row r="18" spans="1:2" ht="12.75">
      <c r="A18" s="9" t="s">
        <v>3</v>
      </c>
      <c r="B18" s="93" t="s">
        <v>3</v>
      </c>
    </row>
    <row r="19" spans="1:2" ht="12.75">
      <c r="A19" s="9" t="s">
        <v>136</v>
      </c>
      <c r="B19" s="93">
        <v>0</v>
      </c>
    </row>
    <row r="20" spans="1:2" ht="12.75">
      <c r="A20" s="9" t="s">
        <v>137</v>
      </c>
      <c r="B20" s="93">
        <v>0</v>
      </c>
    </row>
    <row r="21" spans="1:2" ht="12.75">
      <c r="A21" s="9" t="s">
        <v>138</v>
      </c>
      <c r="B21" s="93">
        <v>171472</v>
      </c>
    </row>
    <row r="22" spans="1:2" ht="12.75">
      <c r="A22" s="10" t="s">
        <v>134</v>
      </c>
      <c r="B22" s="92">
        <v>171472</v>
      </c>
    </row>
    <row r="23" ht="12.75"/>
  </sheetData>
  <sheetProtection/>
  <mergeCells count="1">
    <mergeCell ref="A3:C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6.xml><?xml version="1.0" encoding="utf-8"?>
<worksheet xmlns="http://schemas.openxmlformats.org/spreadsheetml/2006/main" xmlns:r="http://schemas.openxmlformats.org/officeDocument/2006/relationships">
  <sheetPr>
    <tabColor theme="4"/>
  </sheetPr>
  <dimension ref="A1:C101"/>
  <sheetViews>
    <sheetView zoomScalePageLayoutView="0" workbookViewId="0" topLeftCell="A1">
      <selection activeCell="A1" sqref="A1"/>
    </sheetView>
  </sheetViews>
  <sheetFormatPr defaultColWidth="0" defaultRowHeight="12.75" zeroHeight="1"/>
  <cols>
    <col min="1" max="1" width="47.421875" style="5" customWidth="1"/>
    <col min="2" max="2" width="10.140625" style="5" bestFit="1" customWidth="1"/>
    <col min="3" max="3" width="10.28125" style="5" customWidth="1"/>
    <col min="4" max="5" width="9.140625" style="5" customWidth="1"/>
    <col min="6" max="16384" width="0" style="5" hidden="1" customWidth="1"/>
  </cols>
  <sheetData>
    <row r="1" spans="1:2" ht="12.75">
      <c r="A1" s="90" t="s">
        <v>206</v>
      </c>
      <c r="B1" s="90"/>
    </row>
    <row r="2" ht="30" customHeight="1">
      <c r="A2" s="64" t="s">
        <v>619</v>
      </c>
    </row>
    <row r="3" spans="1:3" ht="21">
      <c r="A3" s="64" t="s">
        <v>620</v>
      </c>
      <c r="B3" s="64"/>
      <c r="C3" s="64"/>
    </row>
    <row r="4" spans="1:3" s="84" customFormat="1" ht="21.75" customHeight="1">
      <c r="A4" s="6">
        <v>2013</v>
      </c>
      <c r="B4" s="6"/>
      <c r="C4" s="6"/>
    </row>
    <row r="5" ht="21.75" customHeight="1">
      <c r="A5" s="9"/>
    </row>
    <row r="6" ht="21.75" customHeight="1">
      <c r="A6" s="12" t="s">
        <v>0</v>
      </c>
    </row>
    <row r="7" spans="1:2" ht="12.75">
      <c r="A7" s="7" t="s">
        <v>141</v>
      </c>
      <c r="B7" s="74" t="s">
        <v>2</v>
      </c>
    </row>
    <row r="8" spans="1:2" ht="12.75">
      <c r="A8" s="9" t="s">
        <v>3</v>
      </c>
      <c r="B8" s="9" t="s">
        <v>3</v>
      </c>
    </row>
    <row r="9" spans="1:2" ht="12.75">
      <c r="A9" s="10" t="s">
        <v>142</v>
      </c>
      <c r="B9" s="9" t="s">
        <v>3</v>
      </c>
    </row>
    <row r="10" spans="1:2" ht="12.75">
      <c r="A10" s="9" t="s">
        <v>3</v>
      </c>
      <c r="B10" s="9" t="s">
        <v>3</v>
      </c>
    </row>
    <row r="11" spans="1:2" ht="12.75">
      <c r="A11" s="9" t="s">
        <v>143</v>
      </c>
      <c r="B11" s="93">
        <v>3685</v>
      </c>
    </row>
    <row r="12" spans="1:2" ht="12.75">
      <c r="A12" s="9" t="s">
        <v>144</v>
      </c>
      <c r="B12" s="93">
        <v>146</v>
      </c>
    </row>
    <row r="13" spans="1:2" ht="12.75">
      <c r="A13" s="9" t="s">
        <v>145</v>
      </c>
      <c r="B13" s="93">
        <v>0</v>
      </c>
    </row>
    <row r="14" spans="1:2" ht="12.75">
      <c r="A14" s="9" t="s">
        <v>146</v>
      </c>
      <c r="B14" s="93">
        <v>19422</v>
      </c>
    </row>
    <row r="15" spans="1:2" ht="12.75">
      <c r="A15" s="9" t="s">
        <v>147</v>
      </c>
      <c r="B15" s="93">
        <v>-196</v>
      </c>
    </row>
    <row r="16" spans="1:2" ht="12.75">
      <c r="A16" s="9" t="s">
        <v>148</v>
      </c>
      <c r="B16" s="9" t="s">
        <v>3</v>
      </c>
    </row>
    <row r="17" spans="1:2" ht="12.75">
      <c r="A17" s="68" t="s">
        <v>149</v>
      </c>
      <c r="B17" s="93">
        <v>-196</v>
      </c>
    </row>
    <row r="18" spans="1:2" ht="12.75">
      <c r="A18" s="68" t="s">
        <v>150</v>
      </c>
      <c r="B18" s="93">
        <v>0</v>
      </c>
    </row>
    <row r="19" spans="1:2" ht="12.75">
      <c r="A19" s="68" t="s">
        <v>151</v>
      </c>
      <c r="B19" s="93">
        <v>0</v>
      </c>
    </row>
    <row r="20" spans="1:2" ht="12.75">
      <c r="A20" s="68" t="s">
        <v>152</v>
      </c>
      <c r="B20" s="93">
        <v>0</v>
      </c>
    </row>
    <row r="21" spans="1:2" ht="12.75">
      <c r="A21" s="68" t="s">
        <v>153</v>
      </c>
      <c r="B21" s="93">
        <v>0</v>
      </c>
    </row>
    <row r="22" spans="1:2" ht="12.75">
      <c r="A22" s="9" t="s">
        <v>154</v>
      </c>
      <c r="B22" s="93">
        <v>3376</v>
      </c>
    </row>
    <row r="23" spans="1:2" ht="12.75">
      <c r="A23" s="10" t="s">
        <v>155</v>
      </c>
      <c r="B23" s="92">
        <v>26431</v>
      </c>
    </row>
    <row r="24" spans="1:2" ht="21.75">
      <c r="A24" s="9" t="s">
        <v>156</v>
      </c>
      <c r="B24" s="9" t="s">
        <v>3</v>
      </c>
    </row>
    <row r="25" spans="1:2" ht="12.75">
      <c r="A25" s="9" t="s">
        <v>3</v>
      </c>
      <c r="B25" s="9" t="s">
        <v>3</v>
      </c>
    </row>
    <row r="26" spans="1:2" ht="12.75">
      <c r="A26" s="9" t="s">
        <v>143</v>
      </c>
      <c r="B26" s="93">
        <v>0</v>
      </c>
    </row>
    <row r="27" spans="1:2" ht="12.75">
      <c r="A27" s="9" t="s">
        <v>144</v>
      </c>
      <c r="B27" s="93">
        <v>0</v>
      </c>
    </row>
    <row r="28" spans="1:2" ht="12.75">
      <c r="A28" s="9"/>
      <c r="B28" s="9"/>
    </row>
    <row r="29" spans="1:2" ht="12.75">
      <c r="A29" s="10" t="s">
        <v>157</v>
      </c>
      <c r="B29" s="9" t="s">
        <v>3</v>
      </c>
    </row>
    <row r="30" spans="1:2" ht="12.75">
      <c r="A30" s="9" t="s">
        <v>158</v>
      </c>
      <c r="B30" s="93">
        <v>535</v>
      </c>
    </row>
    <row r="31" spans="1:2" ht="12.75">
      <c r="A31" s="9" t="s">
        <v>159</v>
      </c>
      <c r="B31" s="93">
        <v>30</v>
      </c>
    </row>
    <row r="32" spans="1:2" ht="12.75">
      <c r="A32" s="9" t="s">
        <v>160</v>
      </c>
      <c r="B32" s="93">
        <v>0</v>
      </c>
    </row>
    <row r="33" spans="1:2" ht="12.75">
      <c r="A33" s="9" t="s">
        <v>161</v>
      </c>
      <c r="B33" s="93">
        <v>0</v>
      </c>
    </row>
    <row r="34" spans="1:2" ht="12.75">
      <c r="A34" s="9" t="s">
        <v>63</v>
      </c>
      <c r="B34" s="93">
        <v>3394</v>
      </c>
    </row>
    <row r="35" spans="1:2" ht="12.75">
      <c r="A35" s="9" t="s">
        <v>162</v>
      </c>
      <c r="B35" s="93">
        <v>0</v>
      </c>
    </row>
    <row r="36" spans="1:2" ht="12.75">
      <c r="A36" s="9" t="s">
        <v>163</v>
      </c>
      <c r="B36" s="93">
        <v>2855</v>
      </c>
    </row>
    <row r="37" spans="1:2" ht="12.75">
      <c r="A37" s="10" t="s">
        <v>164</v>
      </c>
      <c r="B37" s="92">
        <v>6814</v>
      </c>
    </row>
    <row r="38" spans="1:2" ht="21.75">
      <c r="A38" s="9" t="s">
        <v>165</v>
      </c>
      <c r="B38" s="93" t="s">
        <v>3</v>
      </c>
    </row>
    <row r="39" spans="1:2" ht="12.75">
      <c r="A39" s="9" t="s">
        <v>3</v>
      </c>
      <c r="B39" s="93" t="s">
        <v>3</v>
      </c>
    </row>
    <row r="40" spans="1:2" ht="12.75">
      <c r="A40" s="9" t="s">
        <v>158</v>
      </c>
      <c r="B40" s="93">
        <v>0</v>
      </c>
    </row>
    <row r="41" spans="1:2" ht="12.75">
      <c r="A41" s="9" t="s">
        <v>159</v>
      </c>
      <c r="B41" s="93">
        <v>0</v>
      </c>
    </row>
    <row r="42" spans="1:2" ht="12.75">
      <c r="A42" s="9"/>
      <c r="B42" s="9"/>
    </row>
    <row r="43" spans="1:2" ht="12.75">
      <c r="A43" s="10" t="s">
        <v>166</v>
      </c>
      <c r="B43" s="9" t="s">
        <v>3</v>
      </c>
    </row>
    <row r="44" spans="1:2" ht="12.75">
      <c r="A44" s="9" t="s">
        <v>167</v>
      </c>
      <c r="B44" s="93">
        <v>0</v>
      </c>
    </row>
    <row r="45" spans="1:2" ht="12.75">
      <c r="A45" s="9" t="s">
        <v>168</v>
      </c>
      <c r="B45" s="93">
        <v>0</v>
      </c>
    </row>
    <row r="46" spans="1:2" ht="12.75">
      <c r="A46" s="9" t="s">
        <v>146</v>
      </c>
      <c r="B46" s="93">
        <v>4013</v>
      </c>
    </row>
    <row r="47" spans="1:2" ht="12.75">
      <c r="A47" s="9" t="s">
        <v>169</v>
      </c>
      <c r="B47" s="93">
        <v>42829</v>
      </c>
    </row>
    <row r="48" spans="1:2" ht="12.75">
      <c r="A48" s="9" t="s">
        <v>170</v>
      </c>
      <c r="B48" s="93">
        <v>0</v>
      </c>
    </row>
    <row r="49" spans="1:2" ht="12.75">
      <c r="A49" s="9" t="s">
        <v>171</v>
      </c>
      <c r="B49" s="93">
        <v>-6708</v>
      </c>
    </row>
    <row r="50" spans="1:2" ht="21.75">
      <c r="A50" s="9" t="s">
        <v>172</v>
      </c>
      <c r="B50" s="93">
        <v>-328</v>
      </c>
    </row>
    <row r="51" spans="1:2" ht="12.75">
      <c r="A51" s="9" t="s">
        <v>173</v>
      </c>
      <c r="B51" s="93">
        <v>0</v>
      </c>
    </row>
    <row r="52" spans="1:2" ht="12.75">
      <c r="A52" s="9" t="s">
        <v>174</v>
      </c>
      <c r="B52" s="93">
        <v>0</v>
      </c>
    </row>
    <row r="53" spans="1:2" ht="12.75">
      <c r="A53" s="9" t="s">
        <v>175</v>
      </c>
      <c r="B53" s="93">
        <v>-784</v>
      </c>
    </row>
    <row r="54" spans="1:2" ht="12.75">
      <c r="A54" s="9" t="s">
        <v>160</v>
      </c>
      <c r="B54" s="93">
        <v>0</v>
      </c>
    </row>
    <row r="55" spans="1:2" ht="12.75">
      <c r="A55" s="9" t="s">
        <v>176</v>
      </c>
      <c r="B55" s="93">
        <v>0</v>
      </c>
    </row>
    <row r="56" spans="1:2" ht="12.75">
      <c r="A56" s="10" t="s">
        <v>177</v>
      </c>
      <c r="B56" s="92">
        <v>39022</v>
      </c>
    </row>
    <row r="57" spans="1:2" ht="12.75">
      <c r="A57" s="10"/>
      <c r="B57" s="10"/>
    </row>
    <row r="58" spans="1:2" ht="21.75">
      <c r="A58" s="10" t="s">
        <v>179</v>
      </c>
      <c r="B58" s="9" t="s">
        <v>3</v>
      </c>
    </row>
    <row r="59" spans="1:2" ht="12.75">
      <c r="A59" s="9" t="s">
        <v>3</v>
      </c>
      <c r="B59" s="9" t="s">
        <v>3</v>
      </c>
    </row>
    <row r="60" spans="1:2" ht="12.75">
      <c r="A60" s="9" t="s">
        <v>180</v>
      </c>
      <c r="B60" s="93">
        <v>37319</v>
      </c>
    </row>
    <row r="61" spans="1:2" ht="12.75">
      <c r="A61" s="9" t="s">
        <v>181</v>
      </c>
      <c r="B61" s="93">
        <v>5541</v>
      </c>
    </row>
    <row r="62" spans="1:2" ht="12.75">
      <c r="A62" s="9" t="s">
        <v>182</v>
      </c>
      <c r="B62" s="93">
        <v>0</v>
      </c>
    </row>
    <row r="63" spans="1:2" ht="12.75">
      <c r="A63" s="10" t="s">
        <v>134</v>
      </c>
      <c r="B63" s="92">
        <v>42860</v>
      </c>
    </row>
    <row r="64" spans="1:2" ht="12.75">
      <c r="A64" s="9"/>
      <c r="B64" s="9"/>
    </row>
    <row r="65" spans="1:2" ht="12.75">
      <c r="A65" s="9" t="s">
        <v>183</v>
      </c>
      <c r="B65" s="9" t="s">
        <v>3</v>
      </c>
    </row>
    <row r="66" spans="1:2" ht="12.75">
      <c r="A66" s="9" t="s">
        <v>3</v>
      </c>
      <c r="B66" s="9" t="s">
        <v>3</v>
      </c>
    </row>
    <row r="67" spans="1:2" ht="12.75">
      <c r="A67" s="9" t="s">
        <v>184</v>
      </c>
      <c r="B67" s="93">
        <v>480493</v>
      </c>
    </row>
    <row r="68" spans="1:2" ht="12.75">
      <c r="A68" s="9" t="s">
        <v>185</v>
      </c>
      <c r="B68" s="93">
        <v>26201</v>
      </c>
    </row>
    <row r="69" spans="1:2" ht="12.75">
      <c r="A69" s="9" t="s">
        <v>186</v>
      </c>
      <c r="B69" s="93">
        <v>43372</v>
      </c>
    </row>
    <row r="70" spans="1:2" ht="12.75">
      <c r="A70" s="10" t="s">
        <v>134</v>
      </c>
      <c r="B70" s="92">
        <v>550066</v>
      </c>
    </row>
    <row r="71" spans="1:2" ht="12.75">
      <c r="A71" s="9" t="s">
        <v>187</v>
      </c>
      <c r="B71" s="93">
        <v>306676</v>
      </c>
    </row>
    <row r="72" spans="1:2" ht="12.75">
      <c r="A72" s="10" t="s">
        <v>188</v>
      </c>
      <c r="B72" s="92">
        <v>899603</v>
      </c>
    </row>
    <row r="73" spans="1:2" ht="12.75">
      <c r="A73" s="10"/>
      <c r="B73" s="10"/>
    </row>
    <row r="74" spans="1:2" ht="21.75">
      <c r="A74" s="10" t="s">
        <v>16</v>
      </c>
      <c r="B74" s="9" t="s">
        <v>3</v>
      </c>
    </row>
    <row r="75" spans="1:2" ht="12.75">
      <c r="A75" s="9" t="s">
        <v>3</v>
      </c>
      <c r="B75" s="9" t="s">
        <v>3</v>
      </c>
    </row>
    <row r="76" spans="1:2" ht="21.75">
      <c r="A76" s="9" t="s">
        <v>190</v>
      </c>
      <c r="B76" s="93">
        <v>5701</v>
      </c>
    </row>
    <row r="77" spans="1:2" ht="12.75">
      <c r="A77" s="9" t="s">
        <v>191</v>
      </c>
      <c r="B77" s="93">
        <v>0</v>
      </c>
    </row>
    <row r="78" spans="1:2" ht="21.75">
      <c r="A78" s="10" t="s">
        <v>192</v>
      </c>
      <c r="B78" s="92">
        <v>5701</v>
      </c>
    </row>
    <row r="79" spans="1:2" ht="12.75">
      <c r="A79" s="9"/>
      <c r="B79" s="93" t="s">
        <v>3</v>
      </c>
    </row>
    <row r="80" spans="1:2" ht="12.75">
      <c r="A80" s="10" t="s">
        <v>19</v>
      </c>
      <c r="B80" s="93" t="s">
        <v>3</v>
      </c>
    </row>
    <row r="81" spans="1:2" ht="12.75">
      <c r="A81" s="9" t="s">
        <v>193</v>
      </c>
      <c r="B81" s="93">
        <v>169568</v>
      </c>
    </row>
    <row r="82" spans="1:2" ht="12.75">
      <c r="A82" s="9" t="s">
        <v>194</v>
      </c>
      <c r="B82" s="93">
        <v>-3904</v>
      </c>
    </row>
    <row r="83" spans="1:2" ht="12.75">
      <c r="A83" s="9" t="s">
        <v>195</v>
      </c>
      <c r="B83" s="93">
        <v>-1066</v>
      </c>
    </row>
    <row r="84" spans="1:2" ht="12.75">
      <c r="A84" s="9" t="s">
        <v>196</v>
      </c>
      <c r="B84" s="93">
        <v>0</v>
      </c>
    </row>
    <row r="85" spans="1:2" ht="12.75">
      <c r="A85" s="10" t="s">
        <v>197</v>
      </c>
      <c r="B85" s="92">
        <v>164598</v>
      </c>
    </row>
    <row r="86" ht="12.75">
      <c r="A86" s="9"/>
    </row>
    <row r="87" ht="12.75">
      <c r="A87" s="10" t="s">
        <v>621</v>
      </c>
    </row>
    <row r="88" ht="12.75">
      <c r="A88" s="9"/>
    </row>
    <row r="89" ht="32.25">
      <c r="A89" s="9" t="s">
        <v>199</v>
      </c>
    </row>
    <row r="90" ht="12.75">
      <c r="A90" s="9"/>
    </row>
    <row r="91" spans="1:3" ht="21.75">
      <c r="A91" s="9" t="s">
        <v>3</v>
      </c>
      <c r="B91" s="14" t="s">
        <v>200</v>
      </c>
      <c r="C91" s="14" t="s">
        <v>584</v>
      </c>
    </row>
    <row r="92" spans="1:3" ht="12.75">
      <c r="A92" s="9" t="s">
        <v>3</v>
      </c>
      <c r="B92" s="9" t="s">
        <v>3</v>
      </c>
      <c r="C92" s="9" t="s">
        <v>3</v>
      </c>
    </row>
    <row r="93" spans="1:3" ht="12.75">
      <c r="A93" s="9" t="s">
        <v>180</v>
      </c>
      <c r="B93" s="9">
        <v>0</v>
      </c>
      <c r="C93" s="9">
        <v>0</v>
      </c>
    </row>
    <row r="94" spans="1:3" ht="12.75">
      <c r="A94" s="9" t="s">
        <v>181</v>
      </c>
      <c r="B94" s="9">
        <v>0</v>
      </c>
      <c r="C94" s="9">
        <v>0</v>
      </c>
    </row>
    <row r="95" spans="1:3" ht="12.75">
      <c r="A95" s="9" t="s">
        <v>201</v>
      </c>
      <c r="B95" s="9">
        <v>0</v>
      </c>
      <c r="C95" s="9" t="s">
        <v>3</v>
      </c>
    </row>
    <row r="96" spans="1:3" ht="12.75">
      <c r="A96" s="9" t="s">
        <v>622</v>
      </c>
      <c r="B96" s="9" t="s">
        <v>3</v>
      </c>
      <c r="C96" s="9" t="s">
        <v>3</v>
      </c>
    </row>
    <row r="97" spans="1:3" ht="12.75">
      <c r="A97" s="9" t="s">
        <v>3</v>
      </c>
      <c r="B97" s="9" t="s">
        <v>3</v>
      </c>
      <c r="C97" s="9" t="s">
        <v>3</v>
      </c>
    </row>
    <row r="98" spans="1:3" ht="32.25">
      <c r="A98" s="9" t="s">
        <v>585</v>
      </c>
      <c r="B98" s="9" t="s">
        <v>3</v>
      </c>
      <c r="C98" s="93">
        <v>8433</v>
      </c>
    </row>
    <row r="99" spans="1:3" ht="12.75">
      <c r="A99" s="9" t="s">
        <v>586</v>
      </c>
      <c r="B99" s="9" t="s">
        <v>3</v>
      </c>
      <c r="C99" s="93">
        <v>3281</v>
      </c>
    </row>
    <row r="100" ht="12.75">
      <c r="A100" s="9"/>
    </row>
    <row r="101" spans="1:3" ht="84" customHeight="1">
      <c r="A101" s="128" t="s">
        <v>623</v>
      </c>
      <c r="B101" s="128"/>
      <c r="C101" s="128"/>
    </row>
    <row r="102" ht="12.75"/>
  </sheetData>
  <sheetProtection/>
  <mergeCells count="1">
    <mergeCell ref="A101:C101"/>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scale="98" r:id="rId2"/>
  <headerFooter alignWithMargins="0">
    <oddHeader>&amp;C&amp;G</oddHeader>
  </headerFooter>
  <rowBreaks count="2" manualBreakCount="2">
    <brk id="42" max="255" man="1"/>
    <brk id="86" max="255" man="1"/>
  </rowBreaks>
  <legacyDrawingHF r:id="rId1"/>
</worksheet>
</file>

<file path=xl/worksheets/sheet17.xml><?xml version="1.0" encoding="utf-8"?>
<worksheet xmlns="http://schemas.openxmlformats.org/spreadsheetml/2006/main" xmlns:r="http://schemas.openxmlformats.org/officeDocument/2006/relationships">
  <sheetPr>
    <tabColor theme="4"/>
  </sheetPr>
  <dimension ref="A1:IV23"/>
  <sheetViews>
    <sheetView zoomScalePageLayoutView="0" workbookViewId="0" topLeftCell="A1">
      <selection activeCell="A1" sqref="A1"/>
    </sheetView>
  </sheetViews>
  <sheetFormatPr defaultColWidth="0" defaultRowHeight="12.75" zeroHeight="1"/>
  <cols>
    <col min="1" max="1" width="47.421875" style="5" customWidth="1"/>
    <col min="2" max="2" width="18.28125" style="5" customWidth="1"/>
    <col min="3" max="3" width="17.28125" style="5" customWidth="1"/>
    <col min="4" max="4" width="9.00390625" style="5" customWidth="1"/>
    <col min="5" max="5" width="8.7109375" style="5" hidden="1" customWidth="1"/>
    <col min="6" max="6" width="9.140625" style="5" hidden="1" customWidth="1"/>
    <col min="7" max="16384" width="0" style="5" hidden="1" customWidth="1"/>
  </cols>
  <sheetData>
    <row r="1" spans="1:256" ht="12.75">
      <c r="A1" s="90" t="s">
        <v>206</v>
      </c>
      <c r="B1" s="90"/>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132"/>
      <c r="CD1" s="132"/>
      <c r="CE1" s="132"/>
      <c r="CF1" s="132"/>
      <c r="CG1" s="132"/>
      <c r="CH1" s="132"/>
      <c r="CI1" s="132"/>
      <c r="CJ1" s="132"/>
      <c r="CK1" s="132"/>
      <c r="CL1" s="132"/>
      <c r="CM1" s="132"/>
      <c r="CN1" s="132"/>
      <c r="CO1" s="132"/>
      <c r="CP1" s="132"/>
      <c r="CQ1" s="132"/>
      <c r="CR1" s="132"/>
      <c r="CS1" s="132"/>
      <c r="CT1" s="132"/>
      <c r="CU1" s="132"/>
      <c r="CV1" s="132"/>
      <c r="CW1" s="132"/>
      <c r="CX1" s="132"/>
      <c r="CY1" s="132"/>
      <c r="CZ1" s="132"/>
      <c r="DA1" s="132"/>
      <c r="DB1" s="132"/>
      <c r="DC1" s="132"/>
      <c r="DD1" s="132"/>
      <c r="DE1" s="132"/>
      <c r="DF1" s="132"/>
      <c r="DG1" s="132"/>
      <c r="DH1" s="132"/>
      <c r="DI1" s="132"/>
      <c r="DJ1" s="132"/>
      <c r="DK1" s="132"/>
      <c r="DL1" s="132"/>
      <c r="DM1" s="132"/>
      <c r="DN1" s="132"/>
      <c r="DO1" s="132"/>
      <c r="DP1" s="132"/>
      <c r="DQ1" s="132"/>
      <c r="DR1" s="132"/>
      <c r="DS1" s="132"/>
      <c r="DT1" s="132"/>
      <c r="DU1" s="132"/>
      <c r="DV1" s="132"/>
      <c r="DW1" s="132"/>
      <c r="DX1" s="132"/>
      <c r="DY1" s="132"/>
      <c r="DZ1" s="132"/>
      <c r="EA1" s="132"/>
      <c r="EB1" s="132"/>
      <c r="EC1" s="132"/>
      <c r="ED1" s="132"/>
      <c r="EE1" s="132"/>
      <c r="EF1" s="132"/>
      <c r="EG1" s="132"/>
      <c r="EH1" s="132"/>
      <c r="EI1" s="132"/>
      <c r="EJ1" s="132"/>
      <c r="EK1" s="132"/>
      <c r="EL1" s="132"/>
      <c r="EM1" s="132"/>
      <c r="EN1" s="132"/>
      <c r="EO1" s="132"/>
      <c r="EP1" s="132"/>
      <c r="EQ1" s="132"/>
      <c r="ER1" s="132"/>
      <c r="ES1" s="132"/>
      <c r="ET1" s="132"/>
      <c r="EU1" s="132"/>
      <c r="EV1" s="132"/>
      <c r="EW1" s="132"/>
      <c r="EX1" s="132"/>
      <c r="EY1" s="132"/>
      <c r="EZ1" s="132"/>
      <c r="FA1" s="132"/>
      <c r="FB1" s="132"/>
      <c r="FC1" s="132"/>
      <c r="FD1" s="132"/>
      <c r="FE1" s="132"/>
      <c r="FF1" s="132"/>
      <c r="FG1" s="132"/>
      <c r="FH1" s="132"/>
      <c r="FI1" s="132"/>
      <c r="FJ1" s="132"/>
      <c r="FK1" s="132"/>
      <c r="FL1" s="132"/>
      <c r="FM1" s="132"/>
      <c r="FN1" s="132"/>
      <c r="FO1" s="132"/>
      <c r="FP1" s="132"/>
      <c r="FQ1" s="132"/>
      <c r="FR1" s="132"/>
      <c r="FS1" s="132"/>
      <c r="FT1" s="132"/>
      <c r="FU1" s="132"/>
      <c r="FV1" s="132"/>
      <c r="FW1" s="132"/>
      <c r="FX1" s="132"/>
      <c r="FY1" s="132"/>
      <c r="FZ1" s="132"/>
      <c r="GA1" s="132"/>
      <c r="GB1" s="132"/>
      <c r="GC1" s="132"/>
      <c r="GD1" s="132"/>
      <c r="GE1" s="132"/>
      <c r="GF1" s="132"/>
      <c r="GG1" s="132"/>
      <c r="GH1" s="132"/>
      <c r="GI1" s="132"/>
      <c r="GJ1" s="132"/>
      <c r="GK1" s="132"/>
      <c r="GL1" s="132"/>
      <c r="GM1" s="132"/>
      <c r="GN1" s="132"/>
      <c r="GO1" s="132"/>
      <c r="GP1" s="132"/>
      <c r="GQ1" s="132"/>
      <c r="GR1" s="132"/>
      <c r="GS1" s="132"/>
      <c r="GT1" s="132"/>
      <c r="GU1" s="132"/>
      <c r="GV1" s="132"/>
      <c r="GW1" s="132"/>
      <c r="GX1" s="132"/>
      <c r="GY1" s="132"/>
      <c r="GZ1" s="132"/>
      <c r="HA1" s="132"/>
      <c r="HB1" s="132"/>
      <c r="HC1" s="132"/>
      <c r="HD1" s="132"/>
      <c r="HE1" s="132"/>
      <c r="HF1" s="132"/>
      <c r="HG1" s="132"/>
      <c r="HH1" s="132"/>
      <c r="HI1" s="132"/>
      <c r="HJ1" s="132"/>
      <c r="HK1" s="132"/>
      <c r="HL1" s="132"/>
      <c r="HM1" s="132"/>
      <c r="HN1" s="132"/>
      <c r="HO1" s="132"/>
      <c r="HP1" s="132"/>
      <c r="HQ1" s="132"/>
      <c r="HR1" s="132"/>
      <c r="HS1" s="132"/>
      <c r="HT1" s="132"/>
      <c r="HU1" s="132"/>
      <c r="HV1" s="132"/>
      <c r="HW1" s="132"/>
      <c r="HX1" s="132"/>
      <c r="HY1" s="132"/>
      <c r="HZ1" s="132"/>
      <c r="IA1" s="132"/>
      <c r="IB1" s="132"/>
      <c r="IC1" s="132"/>
      <c r="ID1" s="132"/>
      <c r="IE1" s="132"/>
      <c r="IF1" s="132"/>
      <c r="IG1" s="132"/>
      <c r="IH1" s="132"/>
      <c r="II1" s="132"/>
      <c r="IJ1" s="132"/>
      <c r="IK1" s="132"/>
      <c r="IL1" s="132"/>
      <c r="IM1" s="132"/>
      <c r="IN1" s="132"/>
      <c r="IO1" s="132"/>
      <c r="IP1" s="132"/>
      <c r="IQ1" s="132"/>
      <c r="IR1" s="132"/>
      <c r="IS1" s="132"/>
      <c r="IT1" s="132"/>
      <c r="IU1" s="132"/>
      <c r="IV1" s="132"/>
    </row>
    <row r="2" s="11" customFormat="1" ht="30" customHeight="1">
      <c r="A2" s="64" t="s">
        <v>624</v>
      </c>
    </row>
    <row r="3" spans="1:5" s="11" customFormat="1" ht="66.75" customHeight="1">
      <c r="A3" s="127" t="s">
        <v>625</v>
      </c>
      <c r="B3" s="127"/>
      <c r="C3" s="127"/>
      <c r="D3" s="64"/>
      <c r="E3" s="64"/>
    </row>
    <row r="4" spans="1:5" s="85" customFormat="1" ht="21.75" customHeight="1">
      <c r="A4" s="6">
        <v>2013</v>
      </c>
      <c r="B4" s="6"/>
      <c r="C4" s="6"/>
      <c r="D4" s="6"/>
      <c r="E4" s="6"/>
    </row>
    <row r="5" ht="12.75">
      <c r="A5" s="9"/>
    </row>
    <row r="6" ht="15.75">
      <c r="A6" s="12" t="s">
        <v>0</v>
      </c>
    </row>
    <row r="7" ht="12.75">
      <c r="A7" s="7" t="s">
        <v>626</v>
      </c>
    </row>
    <row r="8" ht="12.75">
      <c r="A8" s="7"/>
    </row>
    <row r="9" ht="12.75">
      <c r="A9" s="7" t="s">
        <v>141</v>
      </c>
    </row>
    <row r="10" ht="12.75">
      <c r="A10" s="7"/>
    </row>
    <row r="11" spans="1:3" ht="53.25">
      <c r="A11" s="9" t="s">
        <v>3</v>
      </c>
      <c r="B11" s="14" t="s">
        <v>627</v>
      </c>
      <c r="C11" s="14" t="s">
        <v>590</v>
      </c>
    </row>
    <row r="12" spans="1:3" ht="12.75">
      <c r="A12" s="9" t="s">
        <v>3</v>
      </c>
      <c r="B12" s="9" t="s">
        <v>3</v>
      </c>
      <c r="C12" s="9" t="s">
        <v>3</v>
      </c>
    </row>
    <row r="13" spans="1:3" ht="12.75">
      <c r="A13" s="9" t="s">
        <v>591</v>
      </c>
      <c r="B13" s="9" t="s">
        <v>3</v>
      </c>
      <c r="C13" s="9" t="s">
        <v>3</v>
      </c>
    </row>
    <row r="14" spans="1:3" ht="12.75">
      <c r="A14" s="9" t="s">
        <v>3</v>
      </c>
      <c r="B14" s="9" t="s">
        <v>3</v>
      </c>
      <c r="C14" s="9" t="s">
        <v>3</v>
      </c>
    </row>
    <row r="15" spans="1:3" ht="12.75">
      <c r="A15" s="9" t="s">
        <v>628</v>
      </c>
      <c r="B15" s="93">
        <v>705689</v>
      </c>
      <c r="C15" s="93">
        <v>234652</v>
      </c>
    </row>
    <row r="16" spans="1:3" ht="12.75">
      <c r="A16" s="9" t="s">
        <v>629</v>
      </c>
      <c r="B16" s="93">
        <v>1688721</v>
      </c>
      <c r="C16" s="93">
        <v>652236</v>
      </c>
    </row>
    <row r="17" spans="1:3" ht="12.75">
      <c r="A17" s="9" t="s">
        <v>630</v>
      </c>
      <c r="B17" s="93">
        <v>8566</v>
      </c>
      <c r="C17" s="93">
        <v>0</v>
      </c>
    </row>
    <row r="18" spans="1:3" ht="12.75">
      <c r="A18" s="9" t="s">
        <v>631</v>
      </c>
      <c r="B18" s="93">
        <v>0</v>
      </c>
      <c r="C18" s="93">
        <v>0</v>
      </c>
    </row>
    <row r="19" ht="12.75">
      <c r="A19" s="9"/>
    </row>
    <row r="20" ht="12.75"/>
    <row r="21" ht="12.75">
      <c r="A21" s="78" t="s">
        <v>632</v>
      </c>
    </row>
    <row r="22" ht="12.75">
      <c r="A22" s="78" t="s">
        <v>633</v>
      </c>
    </row>
    <row r="23" ht="12.75">
      <c r="A23" s="78" t="s">
        <v>634</v>
      </c>
    </row>
    <row r="24" ht="12.75"/>
  </sheetData>
  <sheetProtection/>
  <mergeCells count="128">
    <mergeCell ref="A3:C3"/>
    <mergeCell ref="C1:D1"/>
    <mergeCell ref="E1:F1"/>
    <mergeCell ref="G1:H1"/>
    <mergeCell ref="I1:J1"/>
    <mergeCell ref="K1:L1"/>
    <mergeCell ref="M1:N1"/>
    <mergeCell ref="O1:P1"/>
    <mergeCell ref="Q1:R1"/>
    <mergeCell ref="S1:T1"/>
    <mergeCell ref="U1:V1"/>
    <mergeCell ref="W1:X1"/>
    <mergeCell ref="Y1:Z1"/>
    <mergeCell ref="AA1:AB1"/>
    <mergeCell ref="AC1:AD1"/>
    <mergeCell ref="AE1:AF1"/>
    <mergeCell ref="AG1:AH1"/>
    <mergeCell ref="AI1:AJ1"/>
    <mergeCell ref="AK1:AL1"/>
    <mergeCell ref="AM1:AN1"/>
    <mergeCell ref="AO1:AP1"/>
    <mergeCell ref="AQ1:AR1"/>
    <mergeCell ref="AS1:AT1"/>
    <mergeCell ref="AU1:AV1"/>
    <mergeCell ref="AW1:AX1"/>
    <mergeCell ref="AY1:AZ1"/>
    <mergeCell ref="BA1:BB1"/>
    <mergeCell ref="BC1:BD1"/>
    <mergeCell ref="BE1:BF1"/>
    <mergeCell ref="BG1:BH1"/>
    <mergeCell ref="BI1:BJ1"/>
    <mergeCell ref="BK1:BL1"/>
    <mergeCell ref="BM1:BN1"/>
    <mergeCell ref="BO1:BP1"/>
    <mergeCell ref="BQ1:BR1"/>
    <mergeCell ref="BS1:BT1"/>
    <mergeCell ref="BU1:BV1"/>
    <mergeCell ref="BW1:BX1"/>
    <mergeCell ref="BY1:BZ1"/>
    <mergeCell ref="CA1:CB1"/>
    <mergeCell ref="CC1:CD1"/>
    <mergeCell ref="CE1:CF1"/>
    <mergeCell ref="CG1:CH1"/>
    <mergeCell ref="CI1:CJ1"/>
    <mergeCell ref="CK1:CL1"/>
    <mergeCell ref="CM1:CN1"/>
    <mergeCell ref="CO1:CP1"/>
    <mergeCell ref="CQ1:CR1"/>
    <mergeCell ref="CS1:CT1"/>
    <mergeCell ref="CU1:CV1"/>
    <mergeCell ref="CW1:CX1"/>
    <mergeCell ref="CY1:CZ1"/>
    <mergeCell ref="DA1:DB1"/>
    <mergeCell ref="DC1:DD1"/>
    <mergeCell ref="DE1:DF1"/>
    <mergeCell ref="DG1:DH1"/>
    <mergeCell ref="DI1:DJ1"/>
    <mergeCell ref="DK1:DL1"/>
    <mergeCell ref="DM1:DN1"/>
    <mergeCell ref="DO1:DP1"/>
    <mergeCell ref="DQ1:DR1"/>
    <mergeCell ref="DS1:DT1"/>
    <mergeCell ref="DU1:DV1"/>
    <mergeCell ref="DW1:DX1"/>
    <mergeCell ref="DY1:DZ1"/>
    <mergeCell ref="EA1:EB1"/>
    <mergeCell ref="EC1:ED1"/>
    <mergeCell ref="EE1:EF1"/>
    <mergeCell ref="EG1:EH1"/>
    <mergeCell ref="EI1:EJ1"/>
    <mergeCell ref="EK1:EL1"/>
    <mergeCell ref="EM1:EN1"/>
    <mergeCell ref="EO1:EP1"/>
    <mergeCell ref="EQ1:ER1"/>
    <mergeCell ref="ES1:ET1"/>
    <mergeCell ref="EU1:EV1"/>
    <mergeCell ref="EW1:EX1"/>
    <mergeCell ref="EY1:EZ1"/>
    <mergeCell ref="FA1:FB1"/>
    <mergeCell ref="FC1:FD1"/>
    <mergeCell ref="FE1:FF1"/>
    <mergeCell ref="FG1:FH1"/>
    <mergeCell ref="FI1:FJ1"/>
    <mergeCell ref="FK1:FL1"/>
    <mergeCell ref="FM1:FN1"/>
    <mergeCell ref="FO1:FP1"/>
    <mergeCell ref="FQ1:FR1"/>
    <mergeCell ref="FS1:FT1"/>
    <mergeCell ref="FU1:FV1"/>
    <mergeCell ref="FW1:FX1"/>
    <mergeCell ref="FY1:FZ1"/>
    <mergeCell ref="GA1:GB1"/>
    <mergeCell ref="GC1:GD1"/>
    <mergeCell ref="GE1:GF1"/>
    <mergeCell ref="GG1:GH1"/>
    <mergeCell ref="GI1:GJ1"/>
    <mergeCell ref="GK1:GL1"/>
    <mergeCell ref="GM1:GN1"/>
    <mergeCell ref="GO1:GP1"/>
    <mergeCell ref="GQ1:GR1"/>
    <mergeCell ref="GS1:GT1"/>
    <mergeCell ref="GU1:GV1"/>
    <mergeCell ref="GW1:GX1"/>
    <mergeCell ref="GY1:GZ1"/>
    <mergeCell ref="HA1:HB1"/>
    <mergeCell ref="HC1:HD1"/>
    <mergeCell ref="HE1:HF1"/>
    <mergeCell ref="HG1:HH1"/>
    <mergeCell ref="HI1:HJ1"/>
    <mergeCell ref="HK1:HL1"/>
    <mergeCell ref="HM1:HN1"/>
    <mergeCell ref="HO1:HP1"/>
    <mergeCell ref="HQ1:HR1"/>
    <mergeCell ref="HS1:HT1"/>
    <mergeCell ref="HU1:HV1"/>
    <mergeCell ref="HW1:HX1"/>
    <mergeCell ref="HY1:HZ1"/>
    <mergeCell ref="IA1:IB1"/>
    <mergeCell ref="IC1:ID1"/>
    <mergeCell ref="IQ1:IR1"/>
    <mergeCell ref="IS1:IT1"/>
    <mergeCell ref="IU1:IV1"/>
    <mergeCell ref="IE1:IF1"/>
    <mergeCell ref="IG1:IH1"/>
    <mergeCell ref="II1:IJ1"/>
    <mergeCell ref="IK1:IL1"/>
    <mergeCell ref="IM1:IN1"/>
    <mergeCell ref="IO1:IP1"/>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landscape" r:id="rId2"/>
  <headerFooter alignWithMargins="0">
    <oddHeader>&amp;C&amp;G</oddHeader>
  </headerFooter>
  <legacyDrawingHF r:id="rId1"/>
</worksheet>
</file>

<file path=xl/worksheets/sheet18.xml><?xml version="1.0" encoding="utf-8"?>
<worksheet xmlns="http://schemas.openxmlformats.org/spreadsheetml/2006/main" xmlns:r="http://schemas.openxmlformats.org/officeDocument/2006/relationships">
  <sheetPr>
    <tabColor theme="2"/>
  </sheetPr>
  <dimension ref="A1:G33"/>
  <sheetViews>
    <sheetView zoomScalePageLayoutView="0" workbookViewId="0" topLeftCell="A1">
      <selection activeCell="B7" sqref="B7"/>
    </sheetView>
  </sheetViews>
  <sheetFormatPr defaultColWidth="0" defaultRowHeight="12.75" customHeight="1" zeroHeight="1"/>
  <cols>
    <col min="1" max="1" width="3.57421875" style="5" customWidth="1"/>
    <col min="2" max="2" width="49.00390625" style="5" customWidth="1"/>
    <col min="3" max="3" width="4.00390625" style="5" customWidth="1"/>
    <col min="4" max="4" width="10.57421875" style="5" customWidth="1"/>
    <col min="5" max="5" width="11.57421875" style="5" customWidth="1"/>
    <col min="6" max="6" width="2.7109375" style="5" customWidth="1"/>
    <col min="7" max="16384" width="11.140625" style="5" hidden="1" customWidth="1"/>
  </cols>
  <sheetData>
    <row r="1" spans="1:6" ht="12.75" customHeight="1">
      <c r="A1" s="129" t="s">
        <v>206</v>
      </c>
      <c r="B1" s="129"/>
      <c r="C1" s="17"/>
      <c r="D1" s="17"/>
      <c r="E1" s="17"/>
      <c r="F1" s="17"/>
    </row>
    <row r="2" spans="1:6" ht="22.5" customHeight="1">
      <c r="A2" s="15" t="s">
        <v>635</v>
      </c>
      <c r="B2" s="16"/>
      <c r="C2" s="16"/>
      <c r="D2" s="16"/>
      <c r="E2" s="16"/>
      <c r="F2" s="17"/>
    </row>
    <row r="3" spans="1:7" ht="22.5" customHeight="1">
      <c r="A3" s="15" t="s">
        <v>615</v>
      </c>
      <c r="B3" s="18"/>
      <c r="C3" s="19"/>
      <c r="D3" s="19"/>
      <c r="E3" s="19"/>
      <c r="F3" s="48"/>
      <c r="G3" s="51"/>
    </row>
    <row r="4" spans="1:7" ht="11.25" customHeight="1">
      <c r="A4" s="16"/>
      <c r="B4" s="18"/>
      <c r="C4" s="19"/>
      <c r="D4" s="19"/>
      <c r="E4" s="19"/>
      <c r="F4" s="48"/>
      <c r="G4" s="51"/>
    </row>
    <row r="5" spans="1:7" ht="12.75">
      <c r="A5" s="22" t="s">
        <v>298</v>
      </c>
      <c r="B5" s="22"/>
      <c r="C5" s="23"/>
      <c r="D5" s="24" t="s">
        <v>299</v>
      </c>
      <c r="E5" s="25"/>
      <c r="F5" s="86"/>
      <c r="G5" s="51"/>
    </row>
    <row r="6" spans="1:7" ht="12.75">
      <c r="A6" s="27"/>
      <c r="B6" s="27"/>
      <c r="C6" s="28"/>
      <c r="D6" s="29" t="s">
        <v>300</v>
      </c>
      <c r="E6" s="30">
        <f>VLOOKUP($B$7,'Rådata koncern'!$A$1:$CK$17,MATCH($D6,'Rådata koncern'!$A$1:$CK$1,0),FALSE)</f>
        <v>92028</v>
      </c>
      <c r="F6" s="86"/>
      <c r="G6" s="51"/>
    </row>
    <row r="7" spans="1:7" ht="12.75">
      <c r="A7" s="32"/>
      <c r="B7" s="32" t="s">
        <v>559</v>
      </c>
      <c r="C7" s="33"/>
      <c r="D7" s="29" t="s">
        <v>301</v>
      </c>
      <c r="E7" s="30">
        <v>201312</v>
      </c>
      <c r="F7" s="19"/>
      <c r="G7" s="51"/>
    </row>
    <row r="8" spans="1:7" ht="12.75">
      <c r="A8" s="23"/>
      <c r="B8" s="23"/>
      <c r="C8" s="35"/>
      <c r="D8" s="36"/>
      <c r="E8" s="30"/>
      <c r="F8" s="19"/>
      <c r="G8" s="51"/>
    </row>
    <row r="9" spans="1:7" ht="22.5" customHeight="1">
      <c r="A9" s="37" t="s">
        <v>341</v>
      </c>
      <c r="B9" s="37"/>
      <c r="C9" s="38"/>
      <c r="D9" s="39" t="s">
        <v>343</v>
      </c>
      <c r="E9" s="40" t="s">
        <v>2</v>
      </c>
      <c r="F9" s="86"/>
      <c r="G9" s="51"/>
    </row>
    <row r="10" spans="1:7" ht="12.75">
      <c r="A10" s="41" t="s">
        <v>304</v>
      </c>
      <c r="B10" s="36" t="s">
        <v>305</v>
      </c>
      <c r="C10" s="34"/>
      <c r="D10" s="42" t="s">
        <v>420</v>
      </c>
      <c r="E10" s="43">
        <f>VLOOKUP($B$7,'Rådata koncern'!$A$1:$CK$17,MATCH($D10,'Rådata koncern'!$A$1:$CK$1,0),FALSE)</f>
        <v>8040</v>
      </c>
      <c r="F10" s="16"/>
      <c r="G10" s="51"/>
    </row>
    <row r="11" spans="1:7" ht="12.75">
      <c r="A11" s="41" t="s">
        <v>306</v>
      </c>
      <c r="B11" s="36" t="s">
        <v>307</v>
      </c>
      <c r="C11" s="34"/>
      <c r="D11" s="42" t="s">
        <v>421</v>
      </c>
      <c r="E11" s="43">
        <f>VLOOKUP($B$7,'Rådata koncern'!$A$1:$CK$17,MATCH($D11,'Rådata koncern'!$A$1:$CK$1,0),FALSE)</f>
        <v>264</v>
      </c>
      <c r="F11" s="16"/>
      <c r="G11" s="51"/>
    </row>
    <row r="12" spans="1:7" ht="12.75">
      <c r="A12" s="44" t="s">
        <v>308</v>
      </c>
      <c r="B12" s="45" t="s">
        <v>309</v>
      </c>
      <c r="C12" s="34"/>
      <c r="D12" s="42" t="s">
        <v>422</v>
      </c>
      <c r="E12" s="46">
        <f>VLOOKUP($B$7,'Rådata koncern'!$A$1:$CK$17,MATCH($D12,'Rådata koncern'!$A$1:$CK$1,0),FALSE)</f>
        <v>7776</v>
      </c>
      <c r="F12" s="16"/>
      <c r="G12" s="51"/>
    </row>
    <row r="13" spans="1:7" ht="12.75">
      <c r="A13" s="41" t="s">
        <v>310</v>
      </c>
      <c r="B13" s="36" t="s">
        <v>311</v>
      </c>
      <c r="C13" s="34"/>
      <c r="D13" s="42" t="s">
        <v>423</v>
      </c>
      <c r="E13" s="43">
        <f>VLOOKUP($B$7,'Rådata koncern'!$A$1:$CK$17,MATCH($D13,'Rådata koncern'!$A$1:$CK$1,0),FALSE)</f>
        <v>0</v>
      </c>
      <c r="F13" s="16"/>
      <c r="G13" s="51"/>
    </row>
    <row r="14" spans="1:7" ht="12.75">
      <c r="A14" s="41" t="s">
        <v>312</v>
      </c>
      <c r="B14" s="36" t="s">
        <v>313</v>
      </c>
      <c r="C14" s="34"/>
      <c r="D14" s="42" t="s">
        <v>424</v>
      </c>
      <c r="E14" s="43">
        <f>VLOOKUP($B$7,'Rådata koncern'!$A$1:$CK$17,MATCH($D14,'Rådata koncern'!$A$1:$CK$1,0),FALSE)</f>
        <v>74630</v>
      </c>
      <c r="F14" s="16"/>
      <c r="G14" s="51"/>
    </row>
    <row r="15" spans="1:7" ht="12.75">
      <c r="A15" s="41" t="s">
        <v>314</v>
      </c>
      <c r="B15" s="36" t="s">
        <v>315</v>
      </c>
      <c r="C15" s="34"/>
      <c r="D15" s="42" t="s">
        <v>425</v>
      </c>
      <c r="E15" s="43">
        <f>VLOOKUP($B$7,'Rådata koncern'!$A$1:$CK$17,MATCH($D15,'Rådata koncern'!$A$1:$CK$1,0),FALSE)</f>
        <v>171</v>
      </c>
      <c r="F15" s="16"/>
      <c r="G15" s="51"/>
    </row>
    <row r="16" spans="1:7" ht="12.75">
      <c r="A16" s="44" t="s">
        <v>316</v>
      </c>
      <c r="B16" s="45" t="s">
        <v>317</v>
      </c>
      <c r="C16" s="34"/>
      <c r="D16" s="42" t="s">
        <v>426</v>
      </c>
      <c r="E16" s="46">
        <f>VLOOKUP($B$7,'Rådata koncern'!$A$1:$CK$17,MATCH($D16,'Rådata koncern'!$A$1:$CK$1,0),FALSE)</f>
        <v>82235</v>
      </c>
      <c r="F16" s="16"/>
      <c r="G16" s="51"/>
    </row>
    <row r="17" spans="1:7" ht="12.75">
      <c r="A17" s="41" t="s">
        <v>318</v>
      </c>
      <c r="B17" s="36" t="s">
        <v>319</v>
      </c>
      <c r="C17" s="34"/>
      <c r="D17" s="42" t="s">
        <v>427</v>
      </c>
      <c r="E17" s="43">
        <f>VLOOKUP($B$7,'Rådata koncern'!$A$1:$CK$17,MATCH($D17,'Rådata koncern'!$A$1:$CK$1,0),FALSE)</f>
        <v>9751</v>
      </c>
      <c r="F17" s="16"/>
      <c r="G17" s="51"/>
    </row>
    <row r="18" spans="1:7" ht="12.75">
      <c r="A18" s="41" t="s">
        <v>320</v>
      </c>
      <c r="B18" s="36" t="s">
        <v>321</v>
      </c>
      <c r="C18" s="34"/>
      <c r="D18" s="42" t="s">
        <v>428</v>
      </c>
      <c r="E18" s="43">
        <f>VLOOKUP($B$7,'Rådata koncern'!$A$1:$CK$17,MATCH($D18,'Rådata koncern'!$A$1:$CK$1,0),FALSE)</f>
        <v>0</v>
      </c>
      <c r="F18" s="16"/>
      <c r="G18" s="51"/>
    </row>
    <row r="19" spans="1:7" ht="12.75">
      <c r="A19" s="41" t="s">
        <v>322</v>
      </c>
      <c r="B19" s="36" t="s">
        <v>323</v>
      </c>
      <c r="C19" s="34"/>
      <c r="D19" s="42" t="s">
        <v>429</v>
      </c>
      <c r="E19" s="43">
        <f>VLOOKUP($B$7,'Rådata koncern'!$A$1:$CK$17,MATCH($D19,'Rådata koncern'!$A$1:$CK$1,0),FALSE)</f>
        <v>34627</v>
      </c>
      <c r="F19" s="16"/>
      <c r="G19" s="51"/>
    </row>
    <row r="20" spans="1:7" ht="12.75">
      <c r="A20" s="41" t="s">
        <v>324</v>
      </c>
      <c r="B20" s="36" t="s">
        <v>325</v>
      </c>
      <c r="C20" s="34"/>
      <c r="D20" s="42" t="s">
        <v>430</v>
      </c>
      <c r="E20" s="43">
        <f>VLOOKUP($B$7,'Rådata koncern'!$A$1:$CK$17,MATCH($D20,'Rådata koncern'!$A$1:$CK$1,0),FALSE)</f>
        <v>11</v>
      </c>
      <c r="F20" s="16"/>
      <c r="G20" s="51"/>
    </row>
    <row r="21" spans="1:7" ht="12.75">
      <c r="A21" s="41" t="s">
        <v>326</v>
      </c>
      <c r="B21" s="36" t="s">
        <v>327</v>
      </c>
      <c r="C21" s="34"/>
      <c r="D21" s="42" t="s">
        <v>431</v>
      </c>
      <c r="E21" s="43">
        <f>VLOOKUP($B$7,'Rådata koncern'!$A$1:$CK$17,MATCH($D21,'Rådata koncern'!$A$1:$CK$1,0),FALSE)</f>
        <v>0</v>
      </c>
      <c r="F21" s="16"/>
      <c r="G21" s="51"/>
    </row>
    <row r="22" spans="1:7" ht="12.75">
      <c r="A22" s="41" t="s">
        <v>328</v>
      </c>
      <c r="B22" s="36" t="s">
        <v>329</v>
      </c>
      <c r="C22" s="34"/>
      <c r="D22" s="42" t="s">
        <v>432</v>
      </c>
      <c r="E22" s="43">
        <f>VLOOKUP($B$7,'Rådata koncern'!$A$1:$CK$17,MATCH($D22,'Rådata koncern'!$A$1:$CK$1,0),FALSE)</f>
        <v>0</v>
      </c>
      <c r="F22" s="16"/>
      <c r="G22" s="51"/>
    </row>
    <row r="23" spans="1:7" ht="25.5">
      <c r="A23" s="41" t="s">
        <v>330</v>
      </c>
      <c r="B23" s="47" t="s">
        <v>189</v>
      </c>
      <c r="C23" s="34"/>
      <c r="D23" s="42" t="s">
        <v>433</v>
      </c>
      <c r="E23" s="43">
        <f>VLOOKUP($B$7,'Rådata koncern'!$A$1:$CK$17,MATCH($D23,'Rådata koncern'!$A$1:$CK$1,0),FALSE)</f>
        <v>0</v>
      </c>
      <c r="F23" s="16"/>
      <c r="G23" s="51"/>
    </row>
    <row r="24" spans="1:7" ht="12.75">
      <c r="A24" s="41" t="s">
        <v>331</v>
      </c>
      <c r="B24" s="36" t="s">
        <v>332</v>
      </c>
      <c r="C24" s="34"/>
      <c r="D24" s="42" t="s">
        <v>434</v>
      </c>
      <c r="E24" s="43">
        <f>VLOOKUP($B$7,'Rådata koncern'!$A$1:$CK$17,MATCH($D24,'Rådata koncern'!$A$1:$CK$1,0),FALSE)</f>
        <v>0</v>
      </c>
      <c r="F24" s="16"/>
      <c r="G24" s="51"/>
    </row>
    <row r="25" spans="1:7" ht="12.75">
      <c r="A25" s="44" t="s">
        <v>333</v>
      </c>
      <c r="B25" s="45" t="s">
        <v>334</v>
      </c>
      <c r="C25" s="34"/>
      <c r="D25" s="42" t="s">
        <v>435</v>
      </c>
      <c r="E25" s="46">
        <f>VLOOKUP($B$7,'Rådata koncern'!$A$1:$CK$17,MATCH($D25,'Rådata koncern'!$A$1:$CK$1,0),FALSE)</f>
        <v>57348</v>
      </c>
      <c r="F25" s="16"/>
      <c r="G25" s="51"/>
    </row>
    <row r="26" spans="1:7" ht="12.75">
      <c r="A26" s="41" t="s">
        <v>335</v>
      </c>
      <c r="B26" s="36" t="s">
        <v>336</v>
      </c>
      <c r="C26" s="34"/>
      <c r="D26" s="42" t="s">
        <v>436</v>
      </c>
      <c r="E26" s="43">
        <f>VLOOKUP($B$7,'Rådata koncern'!$A$1:$CK$17,MATCH($D26,'Rådata koncern'!$A$1:$CK$1,0),FALSE)</f>
        <v>14364</v>
      </c>
      <c r="F26" s="16"/>
      <c r="G26" s="51"/>
    </row>
    <row r="27" spans="1:7" ht="12.75">
      <c r="A27" s="44" t="s">
        <v>337</v>
      </c>
      <c r="B27" s="45" t="s">
        <v>338</v>
      </c>
      <c r="C27" s="34"/>
      <c r="D27" s="42" t="s">
        <v>437</v>
      </c>
      <c r="E27" s="46">
        <f>VLOOKUP($B$7,'Rådata koncern'!$A$1:$CK$17,MATCH($D27,'Rådata koncern'!$A$1:$CK$1,0),FALSE)</f>
        <v>42984</v>
      </c>
      <c r="F27" s="16"/>
      <c r="G27" s="51"/>
    </row>
    <row r="28" spans="1:7" ht="12.75">
      <c r="A28" s="41"/>
      <c r="B28" s="36" t="s">
        <v>506</v>
      </c>
      <c r="C28" s="34"/>
      <c r="D28" s="42" t="s">
        <v>438</v>
      </c>
      <c r="E28" s="43">
        <f>VLOOKUP($B$7,'Rådata koncern'!$A$1:$CK$17,MATCH($D28,'Rådata koncern'!$A$1:$CK$1,0),FALSE)</f>
        <v>0</v>
      </c>
      <c r="F28" s="16"/>
      <c r="G28" s="51"/>
    </row>
    <row r="29" spans="1:7" ht="12.75">
      <c r="A29" s="17"/>
      <c r="B29" s="17"/>
      <c r="C29" s="17"/>
      <c r="D29" s="17"/>
      <c r="E29" s="17"/>
      <c r="F29" s="17"/>
      <c r="G29" s="17"/>
    </row>
    <row r="30" spans="1:7" ht="12.75" hidden="1">
      <c r="A30" s="17"/>
      <c r="B30" s="17"/>
      <c r="C30" s="17"/>
      <c r="D30" s="17"/>
      <c r="E30" s="17"/>
      <c r="F30" s="17"/>
      <c r="G30" s="17"/>
    </row>
    <row r="31" spans="1:7" ht="12.75" hidden="1">
      <c r="A31" s="17"/>
      <c r="B31" s="17"/>
      <c r="C31" s="17"/>
      <c r="D31" s="17"/>
      <c r="E31" s="17"/>
      <c r="F31" s="17"/>
      <c r="G31" s="17"/>
    </row>
    <row r="32" spans="1:7" ht="12.75" hidden="1">
      <c r="A32" s="17"/>
      <c r="B32" s="17"/>
      <c r="C32" s="17"/>
      <c r="D32" s="17"/>
      <c r="E32" s="17"/>
      <c r="F32" s="17"/>
      <c r="G32" s="17"/>
    </row>
    <row r="33" spans="1:7" ht="12.75" hidden="1">
      <c r="A33" s="17"/>
      <c r="B33" s="17"/>
      <c r="C33" s="17"/>
      <c r="D33" s="17"/>
      <c r="E33" s="17"/>
      <c r="F33" s="17"/>
      <c r="G33" s="17"/>
    </row>
  </sheetData>
  <sheetProtection/>
  <mergeCells count="1">
    <mergeCell ref="A1:B1"/>
  </mergeCells>
  <dataValidations count="2">
    <dataValidation type="list" allowBlank="1" showInputMessage="1" showErrorMessage="1" sqref="B7">
      <formula1>fonds_koncern</formula1>
    </dataValidation>
    <dataValidation errorStyle="information" type="textLength" allowBlank="1" showInputMessage="1" showErrorMessage="1" sqref="A9:C9">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600" verticalDpi="600" orientation="portrait" paperSize="9" r:id="rId2"/>
  <headerFooter alignWithMargins="0">
    <oddHeader>&amp;C&amp;G</oddHeader>
  </headerFooter>
  <legacyDrawingHF r:id="rId1"/>
</worksheet>
</file>

<file path=xl/worksheets/sheet19.xml><?xml version="1.0" encoding="utf-8"?>
<worksheet xmlns="http://schemas.openxmlformats.org/spreadsheetml/2006/main" xmlns:r="http://schemas.openxmlformats.org/officeDocument/2006/relationships">
  <sheetPr>
    <tabColor theme="2"/>
  </sheetPr>
  <dimension ref="A1:F88"/>
  <sheetViews>
    <sheetView zoomScalePageLayoutView="0" workbookViewId="0" topLeftCell="A1">
      <selection activeCell="B7" sqref="B7"/>
    </sheetView>
  </sheetViews>
  <sheetFormatPr defaultColWidth="0" defaultRowHeight="12.75" customHeight="1" zeroHeight="1"/>
  <cols>
    <col min="1" max="1" width="5.140625" style="5" customWidth="1"/>
    <col min="2" max="2" width="54.8515625" style="5" customWidth="1"/>
    <col min="3" max="3" width="2.57421875" style="5" customWidth="1"/>
    <col min="4" max="5" width="10.28125" style="5" customWidth="1"/>
    <col min="6" max="6" width="3.140625" style="5" customWidth="1"/>
    <col min="7" max="16384" width="0" style="5" hidden="1" customWidth="1"/>
  </cols>
  <sheetData>
    <row r="1" spans="1:6" ht="12.75" customHeight="1">
      <c r="A1" s="129" t="s">
        <v>206</v>
      </c>
      <c r="B1" s="129"/>
      <c r="C1" s="17"/>
      <c r="D1" s="17"/>
      <c r="E1" s="17"/>
      <c r="F1" s="17"/>
    </row>
    <row r="2" spans="1:6" ht="22.5" customHeight="1">
      <c r="A2" s="15" t="s">
        <v>636</v>
      </c>
      <c r="B2" s="16"/>
      <c r="C2" s="16"/>
      <c r="D2" s="16"/>
      <c r="E2" s="16"/>
      <c r="F2" s="17"/>
    </row>
    <row r="3" spans="1:6" ht="22.5" customHeight="1">
      <c r="A3" s="130" t="s">
        <v>637</v>
      </c>
      <c r="B3" s="130"/>
      <c r="C3" s="130"/>
      <c r="D3" s="130"/>
      <c r="E3" s="130"/>
      <c r="F3" s="48"/>
    </row>
    <row r="4" spans="1:6" ht="11.25" customHeight="1">
      <c r="A4" s="18"/>
      <c r="B4" s="19"/>
      <c r="C4" s="19"/>
      <c r="D4" s="19"/>
      <c r="E4" s="19"/>
      <c r="F4" s="48"/>
    </row>
    <row r="5" spans="1:6" ht="12.75">
      <c r="A5" s="22" t="s">
        <v>298</v>
      </c>
      <c r="B5" s="22"/>
      <c r="C5" s="23"/>
      <c r="D5" s="24" t="s">
        <v>299</v>
      </c>
      <c r="E5" s="25"/>
      <c r="F5" s="86"/>
    </row>
    <row r="6" spans="1:6" ht="12.75">
      <c r="A6" s="27"/>
      <c r="B6" s="27"/>
      <c r="C6" s="28"/>
      <c r="D6" s="29" t="s">
        <v>300</v>
      </c>
      <c r="E6" s="30">
        <f>VLOOKUP($B$7,'Rådata koncern'!$A$1:$CK$17,MATCH($D6,'Rådata koncern'!$A$1:$CK$1,0),FALSE)</f>
        <v>92028</v>
      </c>
      <c r="F6" s="86"/>
    </row>
    <row r="7" spans="1:6" ht="12.75">
      <c r="A7" s="32"/>
      <c r="B7" s="32" t="s">
        <v>559</v>
      </c>
      <c r="C7" s="33"/>
      <c r="D7" s="29" t="s">
        <v>301</v>
      </c>
      <c r="E7" s="30">
        <v>201312</v>
      </c>
      <c r="F7" s="19"/>
    </row>
    <row r="8" spans="1:6" ht="12.75">
      <c r="A8" s="23"/>
      <c r="B8" s="23"/>
      <c r="C8" s="35"/>
      <c r="D8" s="36"/>
      <c r="E8" s="30"/>
      <c r="F8" s="19"/>
    </row>
    <row r="9" spans="1:6" ht="12.75">
      <c r="A9" s="16"/>
      <c r="B9" s="133"/>
      <c r="C9" s="134"/>
      <c r="D9" s="134"/>
      <c r="E9" s="134"/>
      <c r="F9" s="86"/>
    </row>
    <row r="10" spans="1:6" ht="12.75">
      <c r="A10" s="37" t="s">
        <v>341</v>
      </c>
      <c r="B10" s="49" t="s">
        <v>342</v>
      </c>
      <c r="C10" s="38"/>
      <c r="D10" s="39" t="s">
        <v>343</v>
      </c>
      <c r="E10" s="40" t="s">
        <v>2</v>
      </c>
      <c r="F10" s="19"/>
    </row>
    <row r="11" spans="1:6" ht="12.75">
      <c r="A11" s="41" t="s">
        <v>304</v>
      </c>
      <c r="B11" s="36" t="s">
        <v>344</v>
      </c>
      <c r="C11" s="34"/>
      <c r="D11" s="42" t="s">
        <v>439</v>
      </c>
      <c r="E11" s="43">
        <f>VLOOKUP($B$7,'Rådata koncern'!$A$1:$CK$17,MATCH($D11,'Rådata koncern'!$A$1:$CK$1,0),FALSE)</f>
        <v>0</v>
      </c>
      <c r="F11" s="16"/>
    </row>
    <row r="12" spans="1:6" ht="12.75">
      <c r="A12" s="41" t="s">
        <v>306</v>
      </c>
      <c r="B12" s="36" t="s">
        <v>345</v>
      </c>
      <c r="C12" s="34"/>
      <c r="D12" s="42" t="s">
        <v>440</v>
      </c>
      <c r="E12" s="43">
        <f>VLOOKUP($B$7,'Rådata koncern'!$A$1:$CK$17,MATCH($D12,'Rådata koncern'!$A$1:$CK$1,0),FALSE)</f>
        <v>0</v>
      </c>
      <c r="F12" s="16"/>
    </row>
    <row r="13" spans="1:6" ht="12.75">
      <c r="A13" s="41" t="s">
        <v>310</v>
      </c>
      <c r="B13" s="36" t="s">
        <v>143</v>
      </c>
      <c r="C13" s="34"/>
      <c r="D13" s="42" t="s">
        <v>441</v>
      </c>
      <c r="E13" s="43">
        <f>VLOOKUP($B$7,'Rådata koncern'!$A$1:$CK$17,MATCH($D13,'Rådata koncern'!$A$1:$CK$1,0),FALSE)</f>
        <v>141</v>
      </c>
      <c r="F13" s="16"/>
    </row>
    <row r="14" spans="1:6" ht="12.75">
      <c r="A14" s="41" t="s">
        <v>312</v>
      </c>
      <c r="B14" s="36" t="s">
        <v>346</v>
      </c>
      <c r="C14" s="34"/>
      <c r="D14" s="42" t="s">
        <v>442</v>
      </c>
      <c r="E14" s="43">
        <f>VLOOKUP($B$7,'Rådata koncern'!$A$1:$CK$17,MATCH($D14,'Rådata koncern'!$A$1:$CK$1,0),FALSE)</f>
        <v>26694</v>
      </c>
      <c r="F14" s="16"/>
    </row>
    <row r="15" spans="1:6" ht="12.75">
      <c r="A15" s="41" t="s">
        <v>314</v>
      </c>
      <c r="B15" s="36" t="s">
        <v>347</v>
      </c>
      <c r="C15" s="34"/>
      <c r="D15" s="42" t="s">
        <v>443</v>
      </c>
      <c r="E15" s="43">
        <f>VLOOKUP($B$7,'Rådata koncern'!$A$1:$CK$17,MATCH($D15,'Rådata koncern'!$A$1:$CK$1,0),FALSE)</f>
        <v>0</v>
      </c>
      <c r="F15" s="16"/>
    </row>
    <row r="16" spans="1:6" ht="12.75">
      <c r="A16" s="41" t="s">
        <v>318</v>
      </c>
      <c r="B16" s="36" t="s">
        <v>348</v>
      </c>
      <c r="C16" s="34"/>
      <c r="D16" s="42" t="s">
        <v>444</v>
      </c>
      <c r="E16" s="43">
        <f>VLOOKUP($B$7,'Rådata koncern'!$A$1:$CK$17,MATCH($D16,'Rådata koncern'!$A$1:$CK$1,0),FALSE)</f>
        <v>86940</v>
      </c>
      <c r="F16" s="16"/>
    </row>
    <row r="17" spans="1:6" ht="12.75">
      <c r="A17" s="41" t="s">
        <v>320</v>
      </c>
      <c r="B17" s="36" t="s">
        <v>349</v>
      </c>
      <c r="C17" s="34"/>
      <c r="D17" s="42" t="s">
        <v>445</v>
      </c>
      <c r="E17" s="43">
        <f>VLOOKUP($B$7,'Rådata koncern'!$A$1:$CK$17,MATCH($D17,'Rådata koncern'!$A$1:$CK$1,0),FALSE)</f>
        <v>0</v>
      </c>
      <c r="F17" s="16"/>
    </row>
    <row r="18" spans="1:6" ht="12.75">
      <c r="A18" s="41" t="s">
        <v>322</v>
      </c>
      <c r="B18" s="36" t="s">
        <v>169</v>
      </c>
      <c r="C18" s="34"/>
      <c r="D18" s="42" t="s">
        <v>446</v>
      </c>
      <c r="E18" s="43">
        <f>VLOOKUP($B$7,'Rådata koncern'!$A$1:$CK$17,MATCH($D18,'Rådata koncern'!$A$1:$CK$1,0),FALSE)</f>
        <v>58</v>
      </c>
      <c r="F18" s="16"/>
    </row>
    <row r="19" spans="1:6" ht="12.75">
      <c r="A19" s="41" t="s">
        <v>324</v>
      </c>
      <c r="B19" s="36" t="s">
        <v>350</v>
      </c>
      <c r="C19" s="34"/>
      <c r="D19" s="42" t="s">
        <v>447</v>
      </c>
      <c r="E19" s="43">
        <f>VLOOKUP($B$7,'Rådata koncern'!$A$1:$CK$17,MATCH($D19,'Rådata koncern'!$A$1:$CK$1,0),FALSE)</f>
        <v>0</v>
      </c>
      <c r="F19" s="16"/>
    </row>
    <row r="20" spans="1:6" ht="12.75">
      <c r="A20" s="41" t="s">
        <v>326</v>
      </c>
      <c r="B20" s="36" t="s">
        <v>351</v>
      </c>
      <c r="C20" s="34"/>
      <c r="D20" s="42" t="s">
        <v>448</v>
      </c>
      <c r="E20" s="43">
        <f>VLOOKUP($B$7,'Rådata koncern'!$A$1:$CK$17,MATCH($D20,'Rådata koncern'!$A$1:$CK$1,0),FALSE)</f>
        <v>0</v>
      </c>
      <c r="F20" s="16"/>
    </row>
    <row r="21" spans="1:6" ht="12.75">
      <c r="A21" s="41" t="s">
        <v>328</v>
      </c>
      <c r="B21" s="36" t="s">
        <v>173</v>
      </c>
      <c r="C21" s="34"/>
      <c r="D21" s="42" t="s">
        <v>449</v>
      </c>
      <c r="E21" s="43">
        <f>VLOOKUP($B$7,'Rådata koncern'!$A$1:$CK$17,MATCH($D21,'Rådata koncern'!$A$1:$CK$1,0),FALSE)</f>
        <v>0</v>
      </c>
      <c r="F21" s="16"/>
    </row>
    <row r="22" spans="1:6" ht="12.75">
      <c r="A22" s="41" t="s">
        <v>330</v>
      </c>
      <c r="B22" s="36" t="s">
        <v>204</v>
      </c>
      <c r="C22" s="34"/>
      <c r="D22" s="42" t="s">
        <v>450</v>
      </c>
      <c r="E22" s="43">
        <f>VLOOKUP($B$7,'Rådata koncern'!$A$1:$CK$17,MATCH($D22,'Rådata koncern'!$A$1:$CK$1,0),FALSE)</f>
        <v>0</v>
      </c>
      <c r="F22" s="16"/>
    </row>
    <row r="23" spans="1:6" ht="12.75">
      <c r="A23" s="41" t="s">
        <v>331</v>
      </c>
      <c r="B23" s="36" t="s">
        <v>352</v>
      </c>
      <c r="C23" s="34"/>
      <c r="D23" s="42" t="s">
        <v>451</v>
      </c>
      <c r="E23" s="43">
        <f>VLOOKUP($B$7,'Rådata koncern'!$A$1:$CK$17,MATCH($D23,'Rådata koncern'!$A$1:$CK$1,0),FALSE)</f>
        <v>0</v>
      </c>
      <c r="F23" s="16"/>
    </row>
    <row r="24" spans="1:6" ht="12.75">
      <c r="A24" s="41" t="s">
        <v>353</v>
      </c>
      <c r="B24" s="36" t="s">
        <v>170</v>
      </c>
      <c r="C24" s="34"/>
      <c r="D24" s="42" t="s">
        <v>452</v>
      </c>
      <c r="E24" s="43">
        <f>VLOOKUP($B$7,'Rådata koncern'!$A$1:$CK$17,MATCH($D24,'Rådata koncern'!$A$1:$CK$1,0),FALSE)</f>
        <v>0</v>
      </c>
      <c r="F24" s="16"/>
    </row>
    <row r="25" spans="1:6" ht="12.75">
      <c r="A25" s="41" t="s">
        <v>354</v>
      </c>
      <c r="B25" s="36" t="s">
        <v>355</v>
      </c>
      <c r="C25" s="34"/>
      <c r="D25" s="42" t="s">
        <v>453</v>
      </c>
      <c r="E25" s="43">
        <f>VLOOKUP($B$7,'Rådata koncern'!$A$1:$CK$17,MATCH($D25,'Rådata koncern'!$A$1:$CK$1,0),FALSE)</f>
        <v>0</v>
      </c>
      <c r="F25" s="16"/>
    </row>
    <row r="26" spans="1:6" ht="12.75">
      <c r="A26" s="41" t="s">
        <v>335</v>
      </c>
      <c r="B26" s="36" t="s">
        <v>356</v>
      </c>
      <c r="C26" s="34"/>
      <c r="D26" s="42" t="s">
        <v>454</v>
      </c>
      <c r="E26" s="43">
        <f>VLOOKUP($B$7,'Rådata koncern'!$A$1:$CK$17,MATCH($D26,'Rådata koncern'!$A$1:$CK$1,0),FALSE)</f>
        <v>0</v>
      </c>
      <c r="F26" s="16"/>
    </row>
    <row r="27" spans="1:6" ht="12.75">
      <c r="A27" s="41" t="s">
        <v>357</v>
      </c>
      <c r="B27" s="36" t="s">
        <v>358</v>
      </c>
      <c r="C27" s="34"/>
      <c r="D27" s="42" t="s">
        <v>455</v>
      </c>
      <c r="E27" s="43">
        <f>VLOOKUP($B$7,'Rådata koncern'!$A$1:$CK$17,MATCH($D27,'Rådata koncern'!$A$1:$CK$1,0),FALSE)</f>
        <v>0</v>
      </c>
      <c r="F27" s="16"/>
    </row>
    <row r="28" spans="1:6" ht="12.75">
      <c r="A28" s="41" t="s">
        <v>359</v>
      </c>
      <c r="B28" s="36" t="s">
        <v>360</v>
      </c>
      <c r="C28" s="34"/>
      <c r="D28" s="42" t="s">
        <v>456</v>
      </c>
      <c r="E28" s="43">
        <f>VLOOKUP($B$7,'Rådata koncern'!$A$1:$CK$17,MATCH($D28,'Rådata koncern'!$A$1:$CK$1,0),FALSE)</f>
        <v>18</v>
      </c>
      <c r="F28" s="16"/>
    </row>
    <row r="29" spans="1:6" ht="12.75">
      <c r="A29" s="41" t="s">
        <v>361</v>
      </c>
      <c r="B29" s="36" t="s">
        <v>362</v>
      </c>
      <c r="C29" s="34"/>
      <c r="D29" s="42" t="s">
        <v>457</v>
      </c>
      <c r="E29" s="43">
        <f>VLOOKUP($B$7,'Rådata koncern'!$A$1:$CK$17,MATCH($D29,'Rådata koncern'!$A$1:$CK$1,0),FALSE)</f>
        <v>0</v>
      </c>
      <c r="F29" s="16"/>
    </row>
    <row r="30" spans="1:6" ht="12.75">
      <c r="A30" s="41" t="s">
        <v>363</v>
      </c>
      <c r="B30" s="36" t="s">
        <v>364</v>
      </c>
      <c r="C30" s="34"/>
      <c r="D30" s="42" t="s">
        <v>458</v>
      </c>
      <c r="E30" s="43">
        <f>VLOOKUP($B$7,'Rådata koncern'!$A$1:$CK$17,MATCH($D30,'Rådata koncern'!$A$1:$CK$1,0),FALSE)</f>
        <v>19788</v>
      </c>
      <c r="F30" s="16"/>
    </row>
    <row r="31" spans="1:6" ht="12.75">
      <c r="A31" s="41" t="s">
        <v>365</v>
      </c>
      <c r="B31" s="36" t="s">
        <v>366</v>
      </c>
      <c r="C31" s="34"/>
      <c r="D31" s="42" t="s">
        <v>459</v>
      </c>
      <c r="E31" s="43">
        <f>VLOOKUP($B$7,'Rådata koncern'!$A$1:$CK$17,MATCH($D31,'Rådata koncern'!$A$1:$CK$1,0),FALSE)</f>
        <v>2136</v>
      </c>
      <c r="F31" s="16"/>
    </row>
    <row r="32" spans="1:6" ht="12.75">
      <c r="A32" s="41"/>
      <c r="B32" s="45" t="s">
        <v>43</v>
      </c>
      <c r="C32" s="34"/>
      <c r="D32" s="42" t="s">
        <v>460</v>
      </c>
      <c r="E32" s="46">
        <f>VLOOKUP($B$7,'Rådata koncern'!$A$1:$CK$17,MATCH($D32,'Rådata koncern'!$A$1:$CK$1,0),FALSE)</f>
        <v>135775</v>
      </c>
      <c r="F32" s="16"/>
    </row>
    <row r="33" spans="1:6" ht="12.75">
      <c r="A33" s="16"/>
      <c r="B33" s="133"/>
      <c r="C33" s="134"/>
      <c r="D33" s="134"/>
      <c r="E33" s="134"/>
      <c r="F33" s="16"/>
    </row>
    <row r="34" spans="1:6" ht="12.75">
      <c r="A34" s="37" t="s">
        <v>341</v>
      </c>
      <c r="B34" s="49" t="s">
        <v>367</v>
      </c>
      <c r="C34" s="38"/>
      <c r="D34" s="39" t="s">
        <v>343</v>
      </c>
      <c r="E34" s="40" t="s">
        <v>2</v>
      </c>
      <c r="F34" s="16"/>
    </row>
    <row r="35" spans="1:6" ht="12.75">
      <c r="A35" s="41"/>
      <c r="B35" s="45" t="s">
        <v>45</v>
      </c>
      <c r="C35" s="34"/>
      <c r="D35" s="42"/>
      <c r="E35" s="43"/>
      <c r="F35" s="16"/>
    </row>
    <row r="36" spans="1:6" ht="12.75">
      <c r="A36" s="41" t="s">
        <v>304</v>
      </c>
      <c r="B36" s="36" t="s">
        <v>205</v>
      </c>
      <c r="C36" s="34"/>
      <c r="D36" s="42" t="s">
        <v>461</v>
      </c>
      <c r="E36" s="43">
        <f>VLOOKUP($B$7,'Rådata koncern'!$A$1:$CK$17,MATCH($D36,'Rådata koncern'!$A$1:$CK$1,0),FALSE)</f>
        <v>6260</v>
      </c>
      <c r="F36" s="16"/>
    </row>
    <row r="37" spans="1:6" ht="12.75">
      <c r="A37" s="41" t="s">
        <v>306</v>
      </c>
      <c r="B37" s="36" t="s">
        <v>159</v>
      </c>
      <c r="C37" s="34"/>
      <c r="D37" s="42" t="s">
        <v>462</v>
      </c>
      <c r="E37" s="43">
        <f>VLOOKUP($B$7,'Rådata koncern'!$A$1:$CK$17,MATCH($D37,'Rådata koncern'!$A$1:$CK$1,0),FALSE)</f>
        <v>0</v>
      </c>
      <c r="F37" s="16"/>
    </row>
    <row r="38" spans="1:6" ht="12.75">
      <c r="A38" s="41" t="s">
        <v>310</v>
      </c>
      <c r="B38" s="36" t="s">
        <v>174</v>
      </c>
      <c r="C38" s="34"/>
      <c r="D38" s="42" t="s">
        <v>463</v>
      </c>
      <c r="E38" s="43">
        <f>VLOOKUP($B$7,'Rådata koncern'!$A$1:$CK$17,MATCH($D38,'Rådata koncern'!$A$1:$CK$1,0),FALSE)</f>
        <v>0</v>
      </c>
      <c r="F38" s="16"/>
    </row>
    <row r="39" spans="1:6" ht="12.75">
      <c r="A39" s="41" t="s">
        <v>312</v>
      </c>
      <c r="B39" s="36" t="s">
        <v>368</v>
      </c>
      <c r="C39" s="34"/>
      <c r="D39" s="42" t="s">
        <v>464</v>
      </c>
      <c r="E39" s="43">
        <f>VLOOKUP($B$7,'Rådata koncern'!$A$1:$CK$17,MATCH($D39,'Rådata koncern'!$A$1:$CK$1,0),FALSE)</f>
        <v>0</v>
      </c>
      <c r="F39" s="16"/>
    </row>
    <row r="40" spans="1:6" ht="12.75">
      <c r="A40" s="41" t="s">
        <v>314</v>
      </c>
      <c r="B40" s="36" t="s">
        <v>369</v>
      </c>
      <c r="C40" s="34"/>
      <c r="D40" s="42" t="s">
        <v>465</v>
      </c>
      <c r="E40" s="43">
        <f>VLOOKUP($B$7,'Rådata koncern'!$A$1:$CK$17,MATCH($D40,'Rådata koncern'!$A$1:$CK$1,0),FALSE)</f>
        <v>0</v>
      </c>
      <c r="F40" s="16"/>
    </row>
    <row r="41" spans="1:6" ht="12.75">
      <c r="A41" s="41" t="s">
        <v>318</v>
      </c>
      <c r="B41" s="36" t="s">
        <v>370</v>
      </c>
      <c r="C41" s="34"/>
      <c r="D41" s="42" t="s">
        <v>466</v>
      </c>
      <c r="E41" s="43">
        <f>VLOOKUP($B$7,'Rådata koncern'!$A$1:$CK$17,MATCH($D41,'Rådata koncern'!$A$1:$CK$1,0),FALSE)</f>
        <v>0</v>
      </c>
      <c r="F41" s="16"/>
    </row>
    <row r="42" spans="1:6" ht="12.75">
      <c r="A42" s="41" t="s">
        <v>320</v>
      </c>
      <c r="B42" s="36" t="s">
        <v>371</v>
      </c>
      <c r="C42" s="34"/>
      <c r="D42" s="42" t="s">
        <v>467</v>
      </c>
      <c r="E42" s="43">
        <f>VLOOKUP($B$7,'Rådata koncern'!$A$1:$CK$17,MATCH($D42,'Rådata koncern'!$A$1:$CK$1,0),FALSE)</f>
        <v>570</v>
      </c>
      <c r="F42" s="16"/>
    </row>
    <row r="43" spans="1:6" ht="12.75">
      <c r="A43" s="41" t="s">
        <v>322</v>
      </c>
      <c r="B43" s="36" t="s">
        <v>372</v>
      </c>
      <c r="C43" s="34"/>
      <c r="D43" s="42" t="s">
        <v>468</v>
      </c>
      <c r="E43" s="43">
        <f>VLOOKUP($B$7,'Rådata koncern'!$A$1:$CK$17,MATCH($D43,'Rådata koncern'!$A$1:$CK$1,0),FALSE)</f>
        <v>0</v>
      </c>
      <c r="F43" s="16"/>
    </row>
    <row r="44" spans="1:6" ht="12.75">
      <c r="A44" s="41" t="s">
        <v>324</v>
      </c>
      <c r="B44" s="36" t="s">
        <v>373</v>
      </c>
      <c r="C44" s="34"/>
      <c r="D44" s="42" t="s">
        <v>469</v>
      </c>
      <c r="E44" s="43">
        <f>VLOOKUP($B$7,'Rådata koncern'!$A$1:$CK$17,MATCH($D44,'Rådata koncern'!$A$1:$CK$1,0),FALSE)</f>
        <v>7813</v>
      </c>
      <c r="F44" s="16"/>
    </row>
    <row r="45" spans="1:6" ht="12.75">
      <c r="A45" s="41" t="s">
        <v>326</v>
      </c>
      <c r="B45" s="36" t="s">
        <v>366</v>
      </c>
      <c r="C45" s="34"/>
      <c r="D45" s="42" t="s">
        <v>470</v>
      </c>
      <c r="E45" s="43">
        <f>VLOOKUP($B$7,'Rådata koncern'!$A$1:$CK$17,MATCH($D45,'Rådata koncern'!$A$1:$CK$1,0),FALSE)</f>
        <v>0</v>
      </c>
      <c r="F45" s="16"/>
    </row>
    <row r="46" spans="1:6" ht="12.75">
      <c r="A46" s="41"/>
      <c r="B46" s="45" t="s">
        <v>55</v>
      </c>
      <c r="C46" s="34"/>
      <c r="D46" s="42" t="s">
        <v>471</v>
      </c>
      <c r="E46" s="46">
        <f>VLOOKUP($B$7,'Rådata koncern'!$A$1:$CK$17,MATCH($D46,'Rådata koncern'!$A$1:$CK$1,0),FALSE)</f>
        <v>14643</v>
      </c>
      <c r="F46" s="16"/>
    </row>
    <row r="47" spans="1:6" ht="12.75">
      <c r="A47" s="41"/>
      <c r="B47" s="45" t="s">
        <v>56</v>
      </c>
      <c r="C47" s="34"/>
      <c r="D47" s="42"/>
      <c r="E47" s="43"/>
      <c r="F47" s="16"/>
    </row>
    <row r="48" spans="1:6" ht="12.75">
      <c r="A48" s="41" t="s">
        <v>328</v>
      </c>
      <c r="B48" s="36" t="s">
        <v>374</v>
      </c>
      <c r="C48" s="34"/>
      <c r="D48" s="42" t="s">
        <v>472</v>
      </c>
      <c r="E48" s="43">
        <f>VLOOKUP($B$7,'Rådata koncern'!$A$1:$CK$17,MATCH($D48,'Rådata koncern'!$A$1:$CK$1,0),FALSE)</f>
        <v>0</v>
      </c>
      <c r="F48" s="16"/>
    </row>
    <row r="49" spans="1:6" ht="12.75">
      <c r="A49" s="41" t="s">
        <v>330</v>
      </c>
      <c r="B49" s="36" t="s">
        <v>375</v>
      </c>
      <c r="C49" s="34"/>
      <c r="D49" s="42" t="s">
        <v>473</v>
      </c>
      <c r="E49" s="43">
        <f>VLOOKUP($B$7,'Rådata koncern'!$A$1:$CK$17,MATCH($D49,'Rådata koncern'!$A$1:$CK$1,0),FALSE)</f>
        <v>0</v>
      </c>
      <c r="F49" s="16"/>
    </row>
    <row r="50" spans="1:6" ht="12.75">
      <c r="A50" s="41" t="s">
        <v>331</v>
      </c>
      <c r="B50" s="36" t="s">
        <v>376</v>
      </c>
      <c r="C50" s="34"/>
      <c r="D50" s="42" t="s">
        <v>474</v>
      </c>
      <c r="E50" s="43">
        <f>VLOOKUP($B$7,'Rådata koncern'!$A$1:$CK$17,MATCH($D50,'Rådata koncern'!$A$1:$CK$1,0),FALSE)</f>
        <v>0</v>
      </c>
      <c r="F50" s="16"/>
    </row>
    <row r="51" spans="1:6" ht="12.75">
      <c r="A51" s="41" t="s">
        <v>335</v>
      </c>
      <c r="B51" s="36" t="s">
        <v>377</v>
      </c>
      <c r="C51" s="34"/>
      <c r="D51" s="42" t="s">
        <v>475</v>
      </c>
      <c r="E51" s="43">
        <f>VLOOKUP($B$7,'Rådata koncern'!$A$1:$CK$17,MATCH($D51,'Rådata koncern'!$A$1:$CK$1,0),FALSE)</f>
        <v>0</v>
      </c>
      <c r="F51" s="16"/>
    </row>
    <row r="52" spans="1:6" ht="12.75">
      <c r="A52" s="41" t="s">
        <v>357</v>
      </c>
      <c r="B52" s="36" t="s">
        <v>378</v>
      </c>
      <c r="C52" s="34"/>
      <c r="D52" s="42" t="s">
        <v>476</v>
      </c>
      <c r="E52" s="43">
        <f>VLOOKUP($B$7,'Rådata koncern'!$A$1:$CK$17,MATCH($D52,'Rådata koncern'!$A$1:$CK$1,0),FALSE)</f>
        <v>0</v>
      </c>
      <c r="F52" s="16"/>
    </row>
    <row r="53" spans="1:6" ht="12.75">
      <c r="A53" s="41"/>
      <c r="B53" s="45" t="s">
        <v>62</v>
      </c>
      <c r="C53" s="34"/>
      <c r="D53" s="42" t="s">
        <v>477</v>
      </c>
      <c r="E53" s="46">
        <f>VLOOKUP($B$7,'Rådata koncern'!$A$1:$CK$17,MATCH($D53,'Rådata koncern'!$A$1:$CK$1,0),FALSE)</f>
        <v>0</v>
      </c>
      <c r="F53" s="16"/>
    </row>
    <row r="54" spans="1:6" ht="12.75">
      <c r="A54" s="41"/>
      <c r="B54" s="45" t="s">
        <v>63</v>
      </c>
      <c r="C54" s="34"/>
      <c r="D54" s="42"/>
      <c r="E54" s="43"/>
      <c r="F54" s="16"/>
    </row>
    <row r="55" spans="1:6" ht="12.75">
      <c r="A55" s="41" t="s">
        <v>359</v>
      </c>
      <c r="B55" s="45" t="s">
        <v>63</v>
      </c>
      <c r="C55" s="34"/>
      <c r="D55" s="42" t="s">
        <v>478</v>
      </c>
      <c r="E55" s="46">
        <f>VLOOKUP($B$7,'Rådata koncern'!$A$1:$CK$17,MATCH($D55,'Rådata koncern'!$A$1:$CK$1,0),FALSE)</f>
        <v>0</v>
      </c>
      <c r="F55" s="16"/>
    </row>
    <row r="56" spans="1:6" ht="12.75">
      <c r="A56" s="41"/>
      <c r="B56" s="45" t="s">
        <v>65</v>
      </c>
      <c r="C56" s="34"/>
      <c r="D56" s="42"/>
      <c r="E56" s="43"/>
      <c r="F56" s="16"/>
    </row>
    <row r="57" spans="1:6" ht="12.75">
      <c r="A57" s="41" t="s">
        <v>361</v>
      </c>
      <c r="B57" s="36" t="s">
        <v>379</v>
      </c>
      <c r="C57" s="34"/>
      <c r="D57" s="42" t="s">
        <v>479</v>
      </c>
      <c r="E57" s="43">
        <f>VLOOKUP($B$7,'Rådata koncern'!$A$1:$CK$17,MATCH($D57,'Rådata koncern'!$A$1:$CK$1,0),FALSE)</f>
        <v>909</v>
      </c>
      <c r="F57" s="16"/>
    </row>
    <row r="58" spans="1:6" ht="12.75">
      <c r="A58" s="41" t="s">
        <v>363</v>
      </c>
      <c r="B58" s="36" t="s">
        <v>380</v>
      </c>
      <c r="C58" s="34"/>
      <c r="D58" s="42" t="s">
        <v>480</v>
      </c>
      <c r="E58" s="43">
        <f>VLOOKUP($B$7,'Rådata koncern'!$A$1:$CK$17,MATCH($D58,'Rådata koncern'!$A$1:$CK$1,0),FALSE)</f>
        <v>38168</v>
      </c>
      <c r="F58" s="16"/>
    </row>
    <row r="59" spans="1:6" ht="12.75">
      <c r="A59" s="41" t="s">
        <v>365</v>
      </c>
      <c r="B59" s="36" t="s">
        <v>381</v>
      </c>
      <c r="C59" s="34"/>
      <c r="D59" s="42" t="s">
        <v>481</v>
      </c>
      <c r="E59" s="43">
        <f>VLOOKUP($B$7,'Rådata koncern'!$A$1:$CK$17,MATCH($D59,'Rådata koncern'!$A$1:$CK$1,0),FALSE)</f>
        <v>0</v>
      </c>
      <c r="F59" s="16"/>
    </row>
    <row r="60" spans="1:6" ht="12.75">
      <c r="A60" s="41" t="s">
        <v>382</v>
      </c>
      <c r="B60" s="36" t="s">
        <v>383</v>
      </c>
      <c r="C60" s="34"/>
      <c r="D60" s="42" t="s">
        <v>482</v>
      </c>
      <c r="E60" s="43">
        <f>VLOOKUP($B$7,'Rådata koncern'!$A$1:$CK$17,MATCH($D60,'Rådata koncern'!$A$1:$CK$1,0),FALSE)</f>
        <v>0</v>
      </c>
      <c r="F60" s="16"/>
    </row>
    <row r="61" spans="1:6" ht="12.75">
      <c r="A61" s="41" t="s">
        <v>384</v>
      </c>
      <c r="B61" s="36" t="s">
        <v>385</v>
      </c>
      <c r="C61" s="34"/>
      <c r="D61" s="42" t="s">
        <v>483</v>
      </c>
      <c r="E61" s="43">
        <f>VLOOKUP($B$7,'Rådata koncern'!$A$1:$CK$17,MATCH($D61,'Rådata koncern'!$A$1:$CK$1,0),FALSE)</f>
        <v>0</v>
      </c>
      <c r="F61" s="16"/>
    </row>
    <row r="62" spans="1:6" ht="25.5">
      <c r="A62" s="41" t="s">
        <v>386</v>
      </c>
      <c r="B62" s="47" t="s">
        <v>387</v>
      </c>
      <c r="C62" s="34"/>
      <c r="D62" s="42" t="s">
        <v>484</v>
      </c>
      <c r="E62" s="43">
        <f>VLOOKUP($B$7,'Rådata koncern'!$A$1:$CK$17,MATCH($D62,'Rådata koncern'!$A$1:$CK$1,0),FALSE)</f>
        <v>0</v>
      </c>
      <c r="F62" s="16"/>
    </row>
    <row r="63" spans="1:6" ht="25.5">
      <c r="A63" s="41" t="s">
        <v>388</v>
      </c>
      <c r="B63" s="47" t="s">
        <v>389</v>
      </c>
      <c r="C63" s="34"/>
      <c r="D63" s="42" t="s">
        <v>485</v>
      </c>
      <c r="E63" s="43">
        <f>VLOOKUP($B$7,'Rådata koncern'!$A$1:$CK$17,MATCH($D63,'Rådata koncern'!$A$1:$CK$1,0),FALSE)</f>
        <v>0</v>
      </c>
      <c r="F63" s="16"/>
    </row>
    <row r="64" spans="1:6" ht="12.75">
      <c r="A64" s="41" t="s">
        <v>390</v>
      </c>
      <c r="B64" s="36" t="s">
        <v>391</v>
      </c>
      <c r="C64" s="34"/>
      <c r="D64" s="42" t="s">
        <v>486</v>
      </c>
      <c r="E64" s="43">
        <f>VLOOKUP($B$7,'Rådata koncern'!$A$1:$CK$17,MATCH($D64,'Rådata koncern'!$A$1:$CK$1,0),FALSE)</f>
        <v>0</v>
      </c>
      <c r="F64" s="16"/>
    </row>
    <row r="65" spans="1:6" ht="12.75">
      <c r="A65" s="41" t="s">
        <v>392</v>
      </c>
      <c r="B65" s="36" t="s">
        <v>393</v>
      </c>
      <c r="C65" s="34"/>
      <c r="D65" s="42" t="s">
        <v>487</v>
      </c>
      <c r="E65" s="43">
        <f>VLOOKUP($B$7,'Rådata koncern'!$A$1:$CK$17,MATCH($D65,'Rådata koncern'!$A$1:$CK$1,0),FALSE)</f>
        <v>0</v>
      </c>
      <c r="F65" s="16"/>
    </row>
    <row r="66" spans="1:6" ht="12.75">
      <c r="A66" s="41" t="s">
        <v>394</v>
      </c>
      <c r="B66" s="36" t="s">
        <v>395</v>
      </c>
      <c r="C66" s="34"/>
      <c r="D66" s="42" t="s">
        <v>488</v>
      </c>
      <c r="E66" s="43">
        <f>VLOOKUP($B$7,'Rådata koncern'!$A$1:$CK$17,MATCH($D66,'Rådata koncern'!$A$1:$CK$1,0),FALSE)</f>
        <v>0</v>
      </c>
      <c r="F66" s="16"/>
    </row>
    <row r="67" spans="1:6" ht="12.75">
      <c r="A67" s="41" t="s">
        <v>396</v>
      </c>
      <c r="B67" s="36" t="s">
        <v>397</v>
      </c>
      <c r="C67" s="34"/>
      <c r="D67" s="42" t="s">
        <v>489</v>
      </c>
      <c r="E67" s="43">
        <f>VLOOKUP($B$7,'Rådata koncern'!$A$1:$CK$17,MATCH($D67,'Rådata koncern'!$A$1:$CK$1,0),FALSE)</f>
        <v>0</v>
      </c>
      <c r="F67" s="16"/>
    </row>
    <row r="68" spans="1:6" ht="12.75">
      <c r="A68" s="41" t="s">
        <v>398</v>
      </c>
      <c r="B68" s="36" t="s">
        <v>399</v>
      </c>
      <c r="C68" s="34"/>
      <c r="D68" s="42" t="s">
        <v>490</v>
      </c>
      <c r="E68" s="43">
        <f>VLOOKUP($B$7,'Rådata koncern'!$A$1:$CK$17,MATCH($D68,'Rådata koncern'!$A$1:$CK$1,0),FALSE)</f>
        <v>0</v>
      </c>
      <c r="F68" s="16"/>
    </row>
    <row r="69" spans="1:6" ht="12.75">
      <c r="A69" s="41" t="s">
        <v>400</v>
      </c>
      <c r="B69" s="36" t="s">
        <v>401</v>
      </c>
      <c r="C69" s="34"/>
      <c r="D69" s="42" t="s">
        <v>491</v>
      </c>
      <c r="E69" s="43">
        <f>VLOOKUP($B$7,'Rådata koncern'!$A$1:$CK$17,MATCH($D69,'Rådata koncern'!$A$1:$CK$1,0),FALSE)</f>
        <v>0</v>
      </c>
      <c r="F69" s="16"/>
    </row>
    <row r="70" spans="1:6" ht="12.75">
      <c r="A70" s="41" t="s">
        <v>402</v>
      </c>
      <c r="B70" s="36" t="s">
        <v>403</v>
      </c>
      <c r="C70" s="34"/>
      <c r="D70" s="42" t="s">
        <v>492</v>
      </c>
      <c r="E70" s="43">
        <f>VLOOKUP($B$7,'Rådata koncern'!$A$1:$CK$17,MATCH($D70,'Rådata koncern'!$A$1:$CK$1,0),FALSE)</f>
        <v>82055</v>
      </c>
      <c r="F70" s="16"/>
    </row>
    <row r="71" spans="1:6" ht="12.75">
      <c r="A71" s="41" t="s">
        <v>511</v>
      </c>
      <c r="B71" s="36" t="s">
        <v>512</v>
      </c>
      <c r="C71" s="34"/>
      <c r="D71" s="42" t="s">
        <v>493</v>
      </c>
      <c r="E71" s="43">
        <f>VLOOKUP($B$7,'Rådata koncern'!$A$1:$CK$17,MATCH($D71,'Rådata koncern'!$A$1:$CK$1,0),FALSE)</f>
        <v>0</v>
      </c>
      <c r="F71" s="16"/>
    </row>
    <row r="72" spans="1:6" ht="12.75">
      <c r="A72" s="41"/>
      <c r="B72" s="45" t="s">
        <v>79</v>
      </c>
      <c r="C72" s="34"/>
      <c r="D72" s="42" t="s">
        <v>494</v>
      </c>
      <c r="E72" s="46">
        <f>VLOOKUP($B$7,'Rådata koncern'!$A$1:$CK$17,MATCH($D72,'Rådata koncern'!$A$1:$CK$1,0),FALSE)</f>
        <v>121132</v>
      </c>
      <c r="F72" s="16"/>
    </row>
    <row r="73" spans="1:6" ht="12.75">
      <c r="A73" s="41"/>
      <c r="B73" s="45" t="s">
        <v>80</v>
      </c>
      <c r="C73" s="34"/>
      <c r="D73" s="42" t="s">
        <v>495</v>
      </c>
      <c r="E73" s="46">
        <f>VLOOKUP($B$7,'Rådata koncern'!$A$1:$CK$17,MATCH($D73,'Rådata koncern'!$A$1:$CK$1,0),FALSE)</f>
        <v>135775</v>
      </c>
      <c r="F73" s="16"/>
    </row>
    <row r="74" spans="1:6" ht="12.75">
      <c r="A74" s="17"/>
      <c r="B74" s="16"/>
      <c r="C74" s="16"/>
      <c r="D74" s="16"/>
      <c r="E74" s="16"/>
      <c r="F74" s="16"/>
    </row>
    <row r="75" spans="1:6" ht="12.75" hidden="1">
      <c r="A75" s="17"/>
      <c r="B75" s="17"/>
      <c r="C75" s="17"/>
      <c r="D75" s="17"/>
      <c r="E75" s="17"/>
      <c r="F75" s="17"/>
    </row>
    <row r="76" spans="1:6" ht="12.75" hidden="1">
      <c r="A76" s="17"/>
      <c r="B76" s="17"/>
      <c r="C76" s="17"/>
      <c r="D76" s="17"/>
      <c r="E76" s="17"/>
      <c r="F76" s="17"/>
    </row>
    <row r="77" spans="1:6" ht="12.75" hidden="1">
      <c r="A77" s="17"/>
      <c r="B77" s="17"/>
      <c r="C77" s="17"/>
      <c r="D77" s="17"/>
      <c r="E77" s="17"/>
      <c r="F77" s="17"/>
    </row>
    <row r="78" spans="1:6" ht="12.75" hidden="1">
      <c r="A78" s="17"/>
      <c r="B78" s="17"/>
      <c r="C78" s="17"/>
      <c r="D78" s="17"/>
      <c r="E78" s="17"/>
      <c r="F78" s="17"/>
    </row>
    <row r="79" spans="1:6" ht="12.75" hidden="1">
      <c r="A79" s="17"/>
      <c r="B79" s="17"/>
      <c r="C79" s="17"/>
      <c r="D79" s="17"/>
      <c r="E79" s="17"/>
      <c r="F79" s="17"/>
    </row>
    <row r="80" spans="1:6" ht="12.75" hidden="1">
      <c r="A80" s="17"/>
      <c r="B80" s="17"/>
      <c r="C80" s="17"/>
      <c r="D80" s="17"/>
      <c r="E80" s="17"/>
      <c r="F80" s="17"/>
    </row>
    <row r="81" spans="1:6" ht="12.75" hidden="1">
      <c r="A81" s="17"/>
      <c r="B81" s="17"/>
      <c r="C81" s="17"/>
      <c r="D81" s="17"/>
      <c r="E81" s="17"/>
      <c r="F81" s="17"/>
    </row>
    <row r="82" spans="1:6" ht="12.75" hidden="1">
      <c r="A82" s="17"/>
      <c r="B82" s="17"/>
      <c r="C82" s="17"/>
      <c r="D82" s="17"/>
      <c r="E82" s="17"/>
      <c r="F82" s="17"/>
    </row>
    <row r="83" spans="1:6" ht="12.75" hidden="1">
      <c r="A83" s="17"/>
      <c r="B83" s="17"/>
      <c r="C83" s="17"/>
      <c r="D83" s="17"/>
      <c r="E83" s="17"/>
      <c r="F83" s="17"/>
    </row>
    <row r="84" spans="1:6" ht="12.75" hidden="1">
      <c r="A84" s="17"/>
      <c r="B84" s="17"/>
      <c r="C84" s="17"/>
      <c r="D84" s="17"/>
      <c r="E84" s="17"/>
      <c r="F84" s="17"/>
    </row>
    <row r="85" spans="1:6" ht="12.75" hidden="1">
      <c r="A85" s="17"/>
      <c r="B85" s="17"/>
      <c r="C85" s="17"/>
      <c r="D85" s="17"/>
      <c r="E85" s="17"/>
      <c r="F85" s="17"/>
    </row>
    <row r="86" spans="1:6" ht="12.75" hidden="1">
      <c r="A86" s="17"/>
      <c r="B86" s="17"/>
      <c r="C86" s="17"/>
      <c r="D86" s="17"/>
      <c r="E86" s="17"/>
      <c r="F86" s="17"/>
    </row>
    <row r="87" spans="1:6" ht="12.75" hidden="1">
      <c r="A87" s="17"/>
      <c r="B87" s="17"/>
      <c r="C87" s="17"/>
      <c r="D87" s="17"/>
      <c r="E87" s="17"/>
      <c r="F87" s="17"/>
    </row>
    <row r="88" spans="1:6" ht="12.75" hidden="1">
      <c r="A88" s="17"/>
      <c r="B88" s="17"/>
      <c r="C88" s="17"/>
      <c r="D88" s="17"/>
      <c r="E88" s="17"/>
      <c r="F88" s="17"/>
    </row>
  </sheetData>
  <sheetProtection/>
  <mergeCells count="4">
    <mergeCell ref="A3:E3"/>
    <mergeCell ref="B9:E9"/>
    <mergeCell ref="B33:E33"/>
    <mergeCell ref="A1:B1"/>
  </mergeCells>
  <dataValidations count="3">
    <dataValidation type="list" allowBlank="1" showInputMessage="1" showErrorMessage="1" sqref="B7">
      <formula1>fonds_koncern</formula1>
    </dataValidation>
    <dataValidation type="whole" allowBlank="1" showInputMessage="1" showErrorMessage="1" error="Feltet skal indeholde et heltal mellem -9999999999999 og 9999999999999" sqref="E33">
      <formula1>-9999999999999</formula1>
      <formula2>9999999999999</formula2>
    </dataValidation>
    <dataValidation errorStyle="information" type="textLength" allowBlank="1" showInputMessage="1" showErrorMessage="1" sqref="B9:C9">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1200" verticalDpi="1200" orientation="portrait" paperSize="9" r:id="rId2"/>
  <headerFooter alignWithMargins="0">
    <oddHeader>&amp;C&amp;G</oddHeader>
  </headerFooter>
  <rowBreaks count="1" manualBreakCount="1">
    <brk id="33" max="255" man="1"/>
  </rowBreaks>
  <legacyDrawingHF r:id="rId1"/>
</worksheet>
</file>

<file path=xl/worksheets/sheet2.xml><?xml version="1.0" encoding="utf-8"?>
<worksheet xmlns="http://schemas.openxmlformats.org/spreadsheetml/2006/main" xmlns:r="http://schemas.openxmlformats.org/officeDocument/2006/relationships">
  <sheetPr>
    <tabColor theme="2"/>
  </sheetPr>
  <dimension ref="A1:C26"/>
  <sheetViews>
    <sheetView zoomScalePageLayoutView="0" workbookViewId="0" topLeftCell="A1">
      <selection activeCell="A1" sqref="A1"/>
    </sheetView>
  </sheetViews>
  <sheetFormatPr defaultColWidth="0" defaultRowHeight="12.75" zeroHeight="1"/>
  <cols>
    <col min="1" max="1" width="43.00390625" style="5" customWidth="1"/>
    <col min="2" max="2" width="10.00390625" style="5" customWidth="1"/>
    <col min="3" max="3" width="9.140625" style="5" customWidth="1"/>
    <col min="4" max="16384" width="0" style="5" hidden="1" customWidth="1"/>
  </cols>
  <sheetData>
    <row r="1" ht="12.75">
      <c r="A1" s="90" t="s">
        <v>206</v>
      </c>
    </row>
    <row r="2" ht="30" customHeight="1">
      <c r="A2" s="64" t="s">
        <v>566</v>
      </c>
    </row>
    <row r="3" spans="1:3" s="11" customFormat="1" ht="21">
      <c r="A3" s="127" t="s">
        <v>567</v>
      </c>
      <c r="B3" s="127"/>
      <c r="C3" s="127"/>
    </row>
    <row r="4" s="65" customFormat="1" ht="21.75" customHeight="1">
      <c r="A4" s="56">
        <v>2013</v>
      </c>
    </row>
    <row r="5" s="65" customFormat="1" ht="21.75" customHeight="1"/>
    <row r="6" s="65" customFormat="1" ht="21.75" customHeight="1">
      <c r="A6" s="65" t="s">
        <v>0</v>
      </c>
    </row>
    <row r="7" spans="1:2" ht="12.75">
      <c r="A7" s="7" t="s">
        <v>1</v>
      </c>
      <c r="B7" s="8" t="s">
        <v>2</v>
      </c>
    </row>
    <row r="8" spans="1:2" ht="12.75">
      <c r="A8" s="9" t="s">
        <v>3</v>
      </c>
      <c r="B8" s="9" t="s">
        <v>3</v>
      </c>
    </row>
    <row r="9" spans="1:2" ht="12.75">
      <c r="A9" s="9" t="s">
        <v>4</v>
      </c>
      <c r="B9" s="119">
        <v>24545</v>
      </c>
    </row>
    <row r="10" spans="1:2" ht="12.75">
      <c r="A10" s="9" t="s">
        <v>5</v>
      </c>
      <c r="B10" s="119">
        <v>6101</v>
      </c>
    </row>
    <row r="11" spans="1:2" ht="12.75">
      <c r="A11" s="10" t="s">
        <v>6</v>
      </c>
      <c r="B11" s="92">
        <v>18403</v>
      </c>
    </row>
    <row r="12" spans="1:2" ht="12.75">
      <c r="A12" s="9" t="s">
        <v>7</v>
      </c>
      <c r="B12" s="119">
        <v>1203</v>
      </c>
    </row>
    <row r="13" spans="1:2" ht="12.75">
      <c r="A13" s="9" t="s">
        <v>8</v>
      </c>
      <c r="B13" s="119">
        <v>3095129</v>
      </c>
    </row>
    <row r="14" spans="1:2" ht="12.75">
      <c r="A14" s="9" t="s">
        <v>9</v>
      </c>
      <c r="B14" s="119">
        <v>995701</v>
      </c>
    </row>
    <row r="15" spans="1:2" ht="12.75">
      <c r="A15" s="10" t="s">
        <v>10</v>
      </c>
      <c r="B15" s="92">
        <v>2119021</v>
      </c>
    </row>
    <row r="16" spans="1:2" ht="12.75">
      <c r="A16" s="9" t="s">
        <v>11</v>
      </c>
      <c r="B16" s="119">
        <v>23721</v>
      </c>
    </row>
    <row r="17" spans="1:2" ht="12.75">
      <c r="A17" s="9" t="s">
        <v>12</v>
      </c>
      <c r="B17" s="119">
        <v>16580</v>
      </c>
    </row>
    <row r="18" spans="1:2" ht="12.75">
      <c r="A18" s="9" t="s">
        <v>13</v>
      </c>
      <c r="B18" s="119">
        <v>1314101</v>
      </c>
    </row>
    <row r="19" spans="1:2" ht="21.75">
      <c r="A19" s="9" t="s">
        <v>568</v>
      </c>
      <c r="B19" s="119">
        <v>13673</v>
      </c>
    </row>
    <row r="20" spans="1:2" ht="12.75">
      <c r="A20" s="9" t="s">
        <v>14</v>
      </c>
      <c r="B20" s="119">
        <v>3026</v>
      </c>
    </row>
    <row r="21" spans="1:2" ht="21.75">
      <c r="A21" s="9" t="s">
        <v>15</v>
      </c>
      <c r="B21" s="119">
        <v>0</v>
      </c>
    </row>
    <row r="22" spans="1:2" ht="21.75">
      <c r="A22" s="9" t="s">
        <v>16</v>
      </c>
      <c r="B22" s="119">
        <v>-3058</v>
      </c>
    </row>
    <row r="23" spans="1:2" ht="12.75">
      <c r="A23" s="9" t="s">
        <v>17</v>
      </c>
      <c r="B23" s="119">
        <v>1694</v>
      </c>
    </row>
    <row r="24" spans="1:2" ht="12.75">
      <c r="A24" s="10" t="s">
        <v>18</v>
      </c>
      <c r="B24" s="92">
        <v>827156</v>
      </c>
    </row>
    <row r="25" spans="1:2" ht="12.75">
      <c r="A25" s="9" t="s">
        <v>19</v>
      </c>
      <c r="B25" s="119">
        <v>206545</v>
      </c>
    </row>
    <row r="26" spans="1:2" ht="12.75">
      <c r="A26" s="10" t="s">
        <v>20</v>
      </c>
      <c r="B26" s="92">
        <v>620611</v>
      </c>
    </row>
    <row r="27" ht="12.75"/>
  </sheetData>
  <sheetProtection/>
  <mergeCells count="1">
    <mergeCell ref="A3:C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20.xml><?xml version="1.0" encoding="utf-8"?>
<worksheet xmlns="http://schemas.openxmlformats.org/spreadsheetml/2006/main" xmlns:r="http://schemas.openxmlformats.org/officeDocument/2006/relationships">
  <sheetPr>
    <tabColor theme="2"/>
  </sheetPr>
  <dimension ref="A1:F30"/>
  <sheetViews>
    <sheetView zoomScalePageLayoutView="0" workbookViewId="0" topLeftCell="A1">
      <selection activeCell="B7" sqref="B7"/>
    </sheetView>
  </sheetViews>
  <sheetFormatPr defaultColWidth="0" defaultRowHeight="12.75" customHeight="1" zeroHeight="1"/>
  <cols>
    <col min="1" max="1" width="4.421875" style="5" customWidth="1"/>
    <col min="2" max="2" width="49.28125" style="5" customWidth="1"/>
    <col min="3" max="3" width="2.57421875" style="5" customWidth="1"/>
    <col min="4" max="4" width="11.00390625" style="5" customWidth="1"/>
    <col min="5" max="5" width="11.57421875" style="5" customWidth="1"/>
    <col min="6" max="6" width="2.8515625" style="5" customWidth="1"/>
    <col min="7" max="16384" width="0" style="5" hidden="1" customWidth="1"/>
  </cols>
  <sheetData>
    <row r="1" spans="1:6" ht="12.75" customHeight="1">
      <c r="A1" s="129" t="s">
        <v>206</v>
      </c>
      <c r="B1" s="129"/>
      <c r="C1" s="17"/>
      <c r="D1" s="17"/>
      <c r="E1" s="17"/>
      <c r="F1" s="17"/>
    </row>
    <row r="2" spans="1:6" ht="21">
      <c r="A2" s="15" t="s">
        <v>638</v>
      </c>
      <c r="B2" s="16"/>
      <c r="C2" s="16"/>
      <c r="D2" s="16"/>
      <c r="E2" s="16"/>
      <c r="F2" s="17"/>
    </row>
    <row r="3" spans="1:6" ht="22.5" customHeight="1">
      <c r="A3" s="130" t="s">
        <v>655</v>
      </c>
      <c r="B3" s="130"/>
      <c r="C3" s="130"/>
      <c r="D3" s="130"/>
      <c r="E3" s="130"/>
      <c r="F3" s="17"/>
    </row>
    <row r="4" spans="1:6" ht="11.25" customHeight="1">
      <c r="A4" s="57"/>
      <c r="B4" s="57"/>
      <c r="C4" s="57"/>
      <c r="D4" s="57"/>
      <c r="E4" s="57"/>
      <c r="F4" s="17"/>
    </row>
    <row r="5" spans="1:6" ht="12.75">
      <c r="A5" s="22" t="s">
        <v>298</v>
      </c>
      <c r="B5" s="22"/>
      <c r="C5" s="23"/>
      <c r="D5" s="24" t="s">
        <v>299</v>
      </c>
      <c r="E5" s="25"/>
      <c r="F5" s="17"/>
    </row>
    <row r="6" spans="1:6" ht="12.75">
      <c r="A6" s="27"/>
      <c r="B6" s="27"/>
      <c r="C6" s="28"/>
      <c r="D6" s="29" t="s">
        <v>300</v>
      </c>
      <c r="E6" s="30">
        <f>VLOOKUP($B$7,'Rådata koncern'!$A$1:$CK$17,MATCH($D6,'Rådata koncern'!$A$1:$CK$1,0),FALSE)</f>
        <v>92028</v>
      </c>
      <c r="F6" s="17"/>
    </row>
    <row r="7" spans="1:6" ht="12.75">
      <c r="A7" s="32"/>
      <c r="B7" s="32" t="s">
        <v>559</v>
      </c>
      <c r="C7" s="33"/>
      <c r="D7" s="29" t="s">
        <v>301</v>
      </c>
      <c r="E7" s="30">
        <v>201312</v>
      </c>
      <c r="F7" s="17"/>
    </row>
    <row r="8" spans="1:6" ht="12.75">
      <c r="A8" s="23"/>
      <c r="B8" s="23"/>
      <c r="C8" s="35"/>
      <c r="D8" s="36"/>
      <c r="E8" s="30"/>
      <c r="F8" s="17"/>
    </row>
    <row r="9" spans="1:6" ht="22.5" customHeight="1">
      <c r="A9" s="37" t="s">
        <v>341</v>
      </c>
      <c r="B9" s="37"/>
      <c r="C9" s="38"/>
      <c r="D9" s="39" t="s">
        <v>343</v>
      </c>
      <c r="E9" s="40" t="s">
        <v>2</v>
      </c>
      <c r="F9" s="17"/>
    </row>
    <row r="10" spans="1:6" ht="12.75">
      <c r="A10" s="41"/>
      <c r="B10" s="45" t="s">
        <v>129</v>
      </c>
      <c r="C10" s="34"/>
      <c r="D10" s="42"/>
      <c r="E10" s="43"/>
      <c r="F10" s="17"/>
    </row>
    <row r="11" spans="1:6" ht="12.75">
      <c r="A11" s="41" t="s">
        <v>405</v>
      </c>
      <c r="B11" s="36" t="s">
        <v>406</v>
      </c>
      <c r="C11" s="34"/>
      <c r="D11" s="42" t="s">
        <v>496</v>
      </c>
      <c r="E11" s="43">
        <f>VLOOKUP($B$7,'Rådata koncern'!$A$1:$CK$17,MATCH($D11,'Rådata koncern'!$A$1:$CK$1,0),FALSE)</f>
        <v>0</v>
      </c>
      <c r="F11" s="17"/>
    </row>
    <row r="12" spans="1:6" ht="12.75">
      <c r="A12" s="41" t="s">
        <v>407</v>
      </c>
      <c r="B12" s="36" t="s">
        <v>408</v>
      </c>
      <c r="C12" s="34"/>
      <c r="D12" s="42" t="s">
        <v>497</v>
      </c>
      <c r="E12" s="43">
        <f>VLOOKUP($B$7,'Rådata koncern'!$A$1:$CK$17,MATCH($D12,'Rådata koncern'!$A$1:$CK$1,0),FALSE)</f>
        <v>0</v>
      </c>
      <c r="F12" s="17"/>
    </row>
    <row r="13" spans="1:6" ht="12.75">
      <c r="A13" s="41" t="s">
        <v>409</v>
      </c>
      <c r="B13" s="36" t="s">
        <v>410</v>
      </c>
      <c r="C13" s="34"/>
      <c r="D13" s="42" t="s">
        <v>498</v>
      </c>
      <c r="E13" s="43">
        <f>VLOOKUP($B$7,'Rådata koncern'!$A$1:$CK$17,MATCH($D13,'Rådata koncern'!$A$1:$CK$1,0),FALSE)</f>
        <v>0</v>
      </c>
      <c r="F13" s="17"/>
    </row>
    <row r="14" spans="1:6" ht="12.75">
      <c r="A14" s="41" t="s">
        <v>411</v>
      </c>
      <c r="B14" s="36" t="s">
        <v>412</v>
      </c>
      <c r="C14" s="34"/>
      <c r="D14" s="42" t="s">
        <v>499</v>
      </c>
      <c r="E14" s="43">
        <f>VLOOKUP($B$7,'Rådata koncern'!$A$1:$CK$17,MATCH($D14,'Rådata koncern'!$A$1:$CK$1,0),FALSE)</f>
        <v>1358</v>
      </c>
      <c r="F14" s="17"/>
    </row>
    <row r="15" spans="1:6" ht="12.75">
      <c r="A15" s="41"/>
      <c r="B15" s="45" t="s">
        <v>134</v>
      </c>
      <c r="C15" s="34"/>
      <c r="D15" s="42" t="s">
        <v>500</v>
      </c>
      <c r="E15" s="46">
        <f>VLOOKUP($B$7,'Rådata koncern'!$A$1:$CK$17,MATCH($D15,'Rådata koncern'!$A$1:$CK$1,0),FALSE)</f>
        <v>1358</v>
      </c>
      <c r="F15" s="17"/>
    </row>
    <row r="16" spans="1:6" ht="12.75">
      <c r="A16" s="41"/>
      <c r="B16" s="45" t="s">
        <v>413</v>
      </c>
      <c r="C16" s="34"/>
      <c r="D16" s="42"/>
      <c r="E16" s="43"/>
      <c r="F16" s="17"/>
    </row>
    <row r="17" spans="1:6" ht="12.75">
      <c r="A17" s="41" t="s">
        <v>414</v>
      </c>
      <c r="B17" s="36" t="s">
        <v>415</v>
      </c>
      <c r="C17" s="34"/>
      <c r="D17" s="42" t="s">
        <v>501</v>
      </c>
      <c r="E17" s="43">
        <f>VLOOKUP($B$7,'Rådata koncern'!$A$1:$CK$17,MATCH($D17,'Rådata koncern'!$A$1:$CK$1,0),FALSE)</f>
        <v>0</v>
      </c>
      <c r="F17" s="17"/>
    </row>
    <row r="18" spans="1:6" ht="12.75">
      <c r="A18" s="41" t="s">
        <v>416</v>
      </c>
      <c r="B18" s="36" t="s">
        <v>417</v>
      </c>
      <c r="C18" s="34"/>
      <c r="D18" s="42" t="s">
        <v>502</v>
      </c>
      <c r="E18" s="43">
        <f>VLOOKUP($B$7,'Rådata koncern'!$A$1:$CK$17,MATCH($D18,'Rådata koncern'!$A$1:$CK$1,0),FALSE)</f>
        <v>0</v>
      </c>
      <c r="F18" s="17"/>
    </row>
    <row r="19" spans="1:6" ht="12.75">
      <c r="A19" s="41" t="s">
        <v>418</v>
      </c>
      <c r="B19" s="36" t="s">
        <v>419</v>
      </c>
      <c r="C19" s="34"/>
      <c r="D19" s="42" t="s">
        <v>503</v>
      </c>
      <c r="E19" s="43">
        <f>VLOOKUP($B$7,'Rådata koncern'!$A$1:$CK$17,MATCH($D19,'Rådata koncern'!$A$1:$CK$1,0),FALSE)</f>
        <v>0</v>
      </c>
      <c r="F19" s="17"/>
    </row>
    <row r="20" spans="1:6" ht="12.75">
      <c r="A20" s="41"/>
      <c r="B20" s="45" t="s">
        <v>134</v>
      </c>
      <c r="C20" s="34"/>
      <c r="D20" s="42" t="s">
        <v>504</v>
      </c>
      <c r="E20" s="46">
        <f>VLOOKUP($B$7,'Rådata koncern'!$A$1:$CK$17,MATCH($D20,'Rådata koncern'!$A$1:$CK$1,0),FALSE)</f>
        <v>0</v>
      </c>
      <c r="F20" s="17"/>
    </row>
    <row r="21" spans="1:6" ht="12.75">
      <c r="A21" s="17"/>
      <c r="B21" s="17"/>
      <c r="C21" s="17"/>
      <c r="D21" s="17"/>
      <c r="E21" s="17"/>
      <c r="F21" s="17"/>
    </row>
    <row r="22" spans="1:6" ht="12.75" hidden="1">
      <c r="A22" s="17"/>
      <c r="B22" s="17"/>
      <c r="C22" s="17"/>
      <c r="D22" s="17"/>
      <c r="E22" s="17"/>
      <c r="F22" s="17"/>
    </row>
    <row r="23" spans="1:6" ht="12.75" hidden="1">
      <c r="A23" s="17"/>
      <c r="B23" s="17"/>
      <c r="C23" s="17"/>
      <c r="D23" s="17"/>
      <c r="E23" s="17"/>
      <c r="F23" s="17"/>
    </row>
    <row r="24" spans="1:6" ht="12.75" hidden="1">
      <c r="A24" s="17"/>
      <c r="B24" s="17"/>
      <c r="C24" s="17"/>
      <c r="D24" s="17"/>
      <c r="E24" s="17"/>
      <c r="F24" s="17"/>
    </row>
    <row r="25" spans="1:6" ht="12.75" hidden="1">
      <c r="A25" s="17"/>
      <c r="B25" s="17"/>
      <c r="C25" s="17"/>
      <c r="D25" s="17"/>
      <c r="E25" s="17"/>
      <c r="F25" s="17"/>
    </row>
    <row r="26" spans="1:6" ht="12.75" hidden="1">
      <c r="A26" s="17"/>
      <c r="B26" s="17"/>
      <c r="C26" s="17"/>
      <c r="D26" s="17"/>
      <c r="E26" s="17"/>
      <c r="F26" s="17"/>
    </row>
    <row r="27" spans="1:6" ht="12.75" hidden="1">
      <c r="A27" s="17"/>
      <c r="B27" s="17"/>
      <c r="C27" s="17"/>
      <c r="D27" s="17"/>
      <c r="E27" s="17"/>
      <c r="F27" s="17"/>
    </row>
    <row r="28" spans="1:6" ht="12.75" hidden="1">
      <c r="A28" s="17"/>
      <c r="B28" s="17"/>
      <c r="C28" s="17"/>
      <c r="D28" s="17"/>
      <c r="E28" s="17"/>
      <c r="F28" s="17"/>
    </row>
    <row r="29" spans="1:6" ht="12.75" hidden="1">
      <c r="A29" s="17"/>
      <c r="B29" s="17"/>
      <c r="C29" s="17"/>
      <c r="D29" s="17"/>
      <c r="E29" s="17"/>
      <c r="F29" s="17"/>
    </row>
    <row r="30" spans="1:6" ht="12.75" hidden="1">
      <c r="A30" s="17"/>
      <c r="B30" s="17"/>
      <c r="C30" s="17"/>
      <c r="D30" s="17"/>
      <c r="E30" s="17"/>
      <c r="F30" s="17"/>
    </row>
  </sheetData>
  <sheetProtection/>
  <mergeCells count="2">
    <mergeCell ref="A3:E3"/>
    <mergeCell ref="A1:B1"/>
  </mergeCells>
  <dataValidations count="1">
    <dataValidation type="list" allowBlank="1" showInputMessage="1" showErrorMessage="1" sqref="B7">
      <formula1>fonds_koncern</formula1>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1200" verticalDpi="1200" orientation="portrait" paperSize="9" r:id="rId2"/>
  <headerFooter alignWithMargins="0">
    <oddHeader>&amp;C&amp;G</oddHeader>
  </headerFooter>
  <legacyDrawingHF r:id="rId1"/>
</worksheet>
</file>

<file path=xl/worksheets/sheet21.xml><?xml version="1.0" encoding="utf-8"?>
<worksheet xmlns="http://schemas.openxmlformats.org/spreadsheetml/2006/main" xmlns:r="http://schemas.openxmlformats.org/officeDocument/2006/relationships">
  <sheetPr>
    <tabColor theme="4"/>
  </sheetPr>
  <dimension ref="A1:D63"/>
  <sheetViews>
    <sheetView zoomScalePageLayoutView="0" workbookViewId="0" topLeftCell="A1">
      <selection activeCell="A1" sqref="A1:C1"/>
    </sheetView>
  </sheetViews>
  <sheetFormatPr defaultColWidth="0" defaultRowHeight="12.75" customHeight="1" zeroHeight="1"/>
  <cols>
    <col min="1" max="1" width="15.421875" style="5" customWidth="1"/>
    <col min="2" max="2" width="0.85546875" style="5" customWidth="1"/>
    <col min="3" max="3" width="50.28125" style="5" customWidth="1"/>
    <col min="4" max="4" width="9.140625" style="5" customWidth="1"/>
    <col min="5" max="5" width="9.28125" style="5" hidden="1" customWidth="1"/>
    <col min="6" max="6" width="9.140625" style="5" hidden="1" customWidth="1"/>
    <col min="7" max="16384" width="0" style="5" hidden="1" customWidth="1"/>
  </cols>
  <sheetData>
    <row r="1" spans="1:4" ht="12.75" customHeight="1">
      <c r="A1" s="131" t="s">
        <v>206</v>
      </c>
      <c r="B1" s="131"/>
      <c r="C1" s="131"/>
      <c r="D1" s="17"/>
    </row>
    <row r="2" spans="1:4" ht="21">
      <c r="A2" s="94" t="s">
        <v>660</v>
      </c>
      <c r="B2" s="94"/>
      <c r="C2" s="17"/>
      <c r="D2" s="17"/>
    </row>
    <row r="3" spans="1:4" ht="21" customHeight="1">
      <c r="A3" s="94" t="s">
        <v>519</v>
      </c>
      <c r="B3" s="94"/>
      <c r="C3" s="17"/>
      <c r="D3" s="17"/>
    </row>
    <row r="4" spans="1:4" ht="21" customHeight="1">
      <c r="A4" s="106" t="s">
        <v>513</v>
      </c>
      <c r="B4" s="106"/>
      <c r="C4" s="97"/>
      <c r="D4" s="17"/>
    </row>
    <row r="5" spans="1:4" ht="13.5">
      <c r="A5" s="106"/>
      <c r="B5" s="106"/>
      <c r="C5" s="107" t="s">
        <v>601</v>
      </c>
      <c r="D5" s="17"/>
    </row>
    <row r="6" spans="1:4" ht="15">
      <c r="A6" s="108">
        <v>92028</v>
      </c>
      <c r="B6" s="108"/>
      <c r="C6" s="109" t="s">
        <v>559</v>
      </c>
      <c r="D6" s="110"/>
    </row>
    <row r="7" spans="1:4" ht="15">
      <c r="A7" s="108">
        <v>92029</v>
      </c>
      <c r="B7" s="108"/>
      <c r="C7" s="109" t="s">
        <v>560</v>
      </c>
      <c r="D7" s="110"/>
    </row>
    <row r="8" spans="1:4" ht="15">
      <c r="A8" s="108"/>
      <c r="B8" s="108"/>
      <c r="C8" s="109"/>
      <c r="D8" s="110"/>
    </row>
    <row r="9" spans="1:4" ht="15">
      <c r="A9" s="108"/>
      <c r="B9" s="108"/>
      <c r="C9" s="111" t="s">
        <v>514</v>
      </c>
      <c r="D9" s="110"/>
    </row>
    <row r="10" spans="1:4" ht="15">
      <c r="A10" s="108">
        <v>92001</v>
      </c>
      <c r="B10" s="108"/>
      <c r="C10" s="109" t="s">
        <v>561</v>
      </c>
      <c r="D10" s="110"/>
    </row>
    <row r="11" spans="1:4" ht="15">
      <c r="A11" s="108">
        <v>92042</v>
      </c>
      <c r="B11" s="108"/>
      <c r="C11" s="109" t="s">
        <v>680</v>
      </c>
      <c r="D11" s="110"/>
    </row>
    <row r="12" spans="1:4" ht="15">
      <c r="A12" s="108">
        <v>92023</v>
      </c>
      <c r="B12" s="108"/>
      <c r="C12" s="109" t="s">
        <v>562</v>
      </c>
      <c r="D12" s="110"/>
    </row>
    <row r="13" spans="1:4" ht="15">
      <c r="A13" s="108"/>
      <c r="B13" s="108"/>
      <c r="C13" s="109"/>
      <c r="D13" s="110"/>
    </row>
    <row r="14" spans="1:4" ht="15">
      <c r="A14" s="108"/>
      <c r="B14" s="108"/>
      <c r="C14" s="111" t="s">
        <v>602</v>
      </c>
      <c r="D14" s="110"/>
    </row>
    <row r="15" spans="1:4" ht="15">
      <c r="A15" s="108">
        <v>92027</v>
      </c>
      <c r="B15" s="108"/>
      <c r="C15" s="109" t="s">
        <v>564</v>
      </c>
      <c r="D15" s="110"/>
    </row>
    <row r="16" spans="1:4" ht="15">
      <c r="A16" s="108"/>
      <c r="B16" s="108"/>
      <c r="C16" s="109"/>
      <c r="D16" s="110"/>
    </row>
    <row r="17" spans="1:4" ht="15">
      <c r="A17" s="108"/>
      <c r="B17" s="108"/>
      <c r="C17" s="111" t="s">
        <v>515</v>
      </c>
      <c r="D17" s="110"/>
    </row>
    <row r="18" spans="1:4" ht="15">
      <c r="A18" s="108">
        <v>92031</v>
      </c>
      <c r="B18" s="108"/>
      <c r="C18" s="109" t="s">
        <v>640</v>
      </c>
      <c r="D18" s="110"/>
    </row>
    <row r="19" spans="1:4" ht="15">
      <c r="A19" s="108"/>
      <c r="B19" s="108"/>
      <c r="C19" s="109"/>
      <c r="D19" s="110"/>
    </row>
    <row r="20" spans="1:4" ht="13.5">
      <c r="A20" s="108"/>
      <c r="B20" s="108"/>
      <c r="C20" s="111" t="s">
        <v>516</v>
      </c>
      <c r="D20" s="17"/>
    </row>
    <row r="21" spans="1:4" ht="13.5">
      <c r="A21" s="108">
        <v>92043</v>
      </c>
      <c r="B21" s="108"/>
      <c r="C21" s="109" t="s">
        <v>681</v>
      </c>
      <c r="D21" s="17"/>
    </row>
    <row r="22" spans="1:4" ht="13.5">
      <c r="A22" s="108">
        <v>92036</v>
      </c>
      <c r="B22" s="108"/>
      <c r="C22" s="109" t="s">
        <v>669</v>
      </c>
      <c r="D22" s="17"/>
    </row>
    <row r="23" spans="1:4" ht="13.5">
      <c r="A23" s="108">
        <v>92004</v>
      </c>
      <c r="B23" s="108"/>
      <c r="C23" s="109" t="s">
        <v>668</v>
      </c>
      <c r="D23" s="17"/>
    </row>
    <row r="24" spans="1:4" ht="13.5">
      <c r="A24" s="108"/>
      <c r="B24" s="108"/>
      <c r="C24" s="109"/>
      <c r="D24" s="17"/>
    </row>
    <row r="25" spans="1:4" ht="13.5">
      <c r="A25" s="108"/>
      <c r="B25" s="108"/>
      <c r="C25" s="111" t="s">
        <v>607</v>
      </c>
      <c r="D25" s="17"/>
    </row>
    <row r="26" spans="1:4" ht="13.5">
      <c r="A26" s="108">
        <v>92017</v>
      </c>
      <c r="B26" s="108"/>
      <c r="C26" s="109" t="s">
        <v>646</v>
      </c>
      <c r="D26" s="17"/>
    </row>
    <row r="27" spans="1:4" ht="13.5">
      <c r="A27" s="108">
        <v>92040</v>
      </c>
      <c r="B27" s="108"/>
      <c r="C27" s="109" t="s">
        <v>682</v>
      </c>
      <c r="D27" s="17"/>
    </row>
    <row r="28" spans="1:4" ht="13.5">
      <c r="A28" s="108"/>
      <c r="B28" s="108"/>
      <c r="C28" s="109"/>
      <c r="D28" s="17"/>
    </row>
    <row r="29" spans="1:4" ht="13.5">
      <c r="A29" s="108"/>
      <c r="B29" s="108"/>
      <c r="C29" s="111" t="s">
        <v>609</v>
      </c>
      <c r="D29" s="17"/>
    </row>
    <row r="30" spans="1:4" ht="13.5">
      <c r="A30" s="108">
        <v>92044</v>
      </c>
      <c r="B30" s="108"/>
      <c r="C30" s="109" t="s">
        <v>683</v>
      </c>
      <c r="D30" s="17"/>
    </row>
    <row r="31" spans="1:4" ht="13.5">
      <c r="A31" s="108"/>
      <c r="B31" s="108"/>
      <c r="C31" s="109"/>
      <c r="D31" s="17"/>
    </row>
    <row r="32" spans="1:4" ht="13.5">
      <c r="A32" s="108"/>
      <c r="B32" s="108"/>
      <c r="C32" s="111" t="s">
        <v>610</v>
      </c>
      <c r="D32" s="17"/>
    </row>
    <row r="33" spans="1:4" ht="13.5">
      <c r="A33" s="108">
        <v>92030</v>
      </c>
      <c r="B33" s="108"/>
      <c r="C33" s="109" t="s">
        <v>565</v>
      </c>
      <c r="D33" s="17"/>
    </row>
    <row r="34" spans="1:4" ht="15.75">
      <c r="A34" s="108">
        <v>92035</v>
      </c>
      <c r="B34" s="112"/>
      <c r="C34" s="109" t="s">
        <v>653</v>
      </c>
      <c r="D34" s="17"/>
    </row>
    <row r="35" spans="1:4" ht="15.75">
      <c r="A35" s="108"/>
      <c r="B35" s="112"/>
      <c r="C35" s="109"/>
      <c r="D35" s="17"/>
    </row>
    <row r="36" spans="1:4" ht="15.75">
      <c r="A36" s="108"/>
      <c r="B36" s="112"/>
      <c r="C36" s="111" t="s">
        <v>654</v>
      </c>
      <c r="D36" s="17"/>
    </row>
    <row r="37" spans="1:4" ht="15.75">
      <c r="A37" s="108">
        <v>92039</v>
      </c>
      <c r="B37" s="112"/>
      <c r="C37" s="109" t="s">
        <v>670</v>
      </c>
      <c r="D37" s="17"/>
    </row>
    <row r="38" spans="1:4" ht="15.75">
      <c r="A38" s="112"/>
      <c r="B38" s="112"/>
      <c r="C38" s="112"/>
      <c r="D38" s="17"/>
    </row>
    <row r="39" spans="1:4" ht="15.75" hidden="1">
      <c r="A39" s="112"/>
      <c r="B39" s="112"/>
      <c r="C39" s="112"/>
      <c r="D39" s="17"/>
    </row>
    <row r="40" spans="1:3" ht="15.75" hidden="1">
      <c r="A40" s="63"/>
      <c r="B40" s="63"/>
      <c r="C40" s="87"/>
    </row>
    <row r="41" spans="1:3" ht="15.75" hidden="1">
      <c r="A41" s="63"/>
      <c r="B41" s="63"/>
      <c r="C41" s="63"/>
    </row>
    <row r="42" spans="1:3" ht="15.75" hidden="1">
      <c r="A42" s="63"/>
      <c r="B42" s="63"/>
      <c r="C42" s="63"/>
    </row>
    <row r="43" spans="1:3" ht="15.75" hidden="1">
      <c r="A43" s="63"/>
      <c r="B43" s="63"/>
      <c r="C43" s="63"/>
    </row>
    <row r="44" spans="1:3" ht="15.75" hidden="1">
      <c r="A44" s="63"/>
      <c r="B44" s="63"/>
      <c r="C44" s="63"/>
    </row>
    <row r="45" spans="1:3" ht="15.75" hidden="1">
      <c r="A45" s="63"/>
      <c r="B45" s="63"/>
      <c r="C45" s="63"/>
    </row>
    <row r="46" spans="1:3" ht="15.75" hidden="1">
      <c r="A46" s="63"/>
      <c r="B46" s="63"/>
      <c r="C46" s="63"/>
    </row>
    <row r="47" spans="1:3" ht="15.75" hidden="1">
      <c r="A47" s="63"/>
      <c r="B47" s="63"/>
      <c r="C47" s="63"/>
    </row>
    <row r="48" spans="1:3" ht="15.75" hidden="1">
      <c r="A48" s="63"/>
      <c r="B48" s="63"/>
      <c r="C48" s="63"/>
    </row>
    <row r="49" spans="1:3" ht="15.75" hidden="1">
      <c r="A49" s="63"/>
      <c r="B49" s="63"/>
      <c r="C49" s="63"/>
    </row>
    <row r="50" spans="1:3" ht="15.75" hidden="1">
      <c r="A50" s="63"/>
      <c r="B50" s="63"/>
      <c r="C50" s="63"/>
    </row>
    <row r="51" spans="1:3" ht="15.75" hidden="1">
      <c r="A51" s="63"/>
      <c r="B51" s="63"/>
      <c r="C51" s="63"/>
    </row>
    <row r="52" spans="1:3" ht="15.75" hidden="1">
      <c r="A52" s="63"/>
      <c r="B52" s="63"/>
      <c r="C52" s="63"/>
    </row>
    <row r="53" spans="1:3" ht="15.75" hidden="1">
      <c r="A53" s="63"/>
      <c r="B53" s="63"/>
      <c r="C53" s="63"/>
    </row>
    <row r="54" spans="1:3" ht="15.75" hidden="1">
      <c r="A54" s="63"/>
      <c r="B54" s="63"/>
      <c r="C54" s="63"/>
    </row>
    <row r="55" spans="1:3" ht="15.75" hidden="1">
      <c r="A55" s="63"/>
      <c r="B55" s="63"/>
      <c r="C55" s="63"/>
    </row>
    <row r="56" spans="1:3" ht="15.75" hidden="1">
      <c r="A56" s="63"/>
      <c r="B56" s="63"/>
      <c r="C56" s="63"/>
    </row>
    <row r="57" spans="1:3" ht="15.75" hidden="1">
      <c r="A57" s="63"/>
      <c r="B57" s="63"/>
      <c r="C57" s="63"/>
    </row>
    <row r="58" spans="1:3" ht="15.75" hidden="1">
      <c r="A58" s="63"/>
      <c r="B58" s="63"/>
      <c r="C58" s="63"/>
    </row>
    <row r="59" spans="1:3" ht="15.75" hidden="1">
      <c r="A59" s="63"/>
      <c r="B59" s="63"/>
      <c r="C59" s="63"/>
    </row>
    <row r="60" spans="1:3" ht="15.75" hidden="1">
      <c r="A60" s="63"/>
      <c r="B60" s="63"/>
      <c r="C60" s="63"/>
    </row>
    <row r="61" spans="1:3" ht="15.75" hidden="1">
      <c r="A61" s="63"/>
      <c r="B61" s="63"/>
      <c r="C61" s="63"/>
    </row>
    <row r="62" spans="1:3" ht="15.75" hidden="1">
      <c r="A62" s="63"/>
      <c r="B62" s="63"/>
      <c r="C62" s="63"/>
    </row>
    <row r="63" spans="1:3" ht="15.75" hidden="1">
      <c r="A63" s="63"/>
      <c r="B63" s="63"/>
      <c r="C63" s="63"/>
    </row>
    <row r="64" ht="12.75"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s="118" customFormat="1" ht="12.75" customHeight="1" hidden="1"/>
    <row r="87" ht="12.75" customHeight="1" hidden="1"/>
    <row r="88" ht="12.75" customHeight="1" hidden="1"/>
  </sheetData>
  <sheetProtection/>
  <mergeCells count="1">
    <mergeCell ref="A1:C1"/>
  </mergeCell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r:id="rId2"/>
  <headerFooter>
    <oddHeader>&amp;C&amp;G</oddHeader>
  </headerFooter>
  <legacyDrawingHF r:id="rId1"/>
</worksheet>
</file>

<file path=xl/worksheets/sheet22.xml><?xml version="1.0" encoding="utf-8"?>
<worksheet xmlns="http://schemas.openxmlformats.org/spreadsheetml/2006/main" xmlns:r="http://schemas.openxmlformats.org/officeDocument/2006/relationships">
  <sheetPr>
    <tabColor theme="2"/>
  </sheetPr>
  <dimension ref="A1:CK46"/>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56.8515625" style="0" bestFit="1" customWidth="1"/>
    <col min="2" max="2" width="7.00390625" style="0" bestFit="1" customWidth="1"/>
    <col min="3" max="3" width="9.140625" style="0" bestFit="1" customWidth="1"/>
    <col min="4" max="4" width="8.00390625" style="0" bestFit="1" customWidth="1"/>
    <col min="5" max="87" width="7.28125" style="0" bestFit="1" customWidth="1"/>
  </cols>
  <sheetData>
    <row r="1" spans="1:87" ht="15">
      <c r="A1" s="121" t="s">
        <v>641</v>
      </c>
      <c r="B1" s="121" t="s">
        <v>210</v>
      </c>
      <c r="C1" s="121" t="s">
        <v>211</v>
      </c>
      <c r="D1" s="121" t="s">
        <v>531</v>
      </c>
      <c r="E1" s="121" t="s">
        <v>213</v>
      </c>
      <c r="F1" s="121" t="s">
        <v>214</v>
      </c>
      <c r="G1" s="121" t="s">
        <v>215</v>
      </c>
      <c r="H1" s="121" t="s">
        <v>216</v>
      </c>
      <c r="I1" s="121" t="s">
        <v>217</v>
      </c>
      <c r="J1" s="121" t="s">
        <v>218</v>
      </c>
      <c r="K1" s="121" t="s">
        <v>219</v>
      </c>
      <c r="L1" s="121" t="s">
        <v>220</v>
      </c>
      <c r="M1" s="121" t="s">
        <v>221</v>
      </c>
      <c r="N1" s="121" t="s">
        <v>222</v>
      </c>
      <c r="O1" s="121" t="s">
        <v>223</v>
      </c>
      <c r="P1" s="121" t="s">
        <v>224</v>
      </c>
      <c r="Q1" s="121" t="s">
        <v>225</v>
      </c>
      <c r="R1" s="121" t="s">
        <v>226</v>
      </c>
      <c r="S1" s="121" t="s">
        <v>227</v>
      </c>
      <c r="T1" s="121" t="s">
        <v>228</v>
      </c>
      <c r="U1" s="121" t="s">
        <v>229</v>
      </c>
      <c r="V1" s="121" t="s">
        <v>230</v>
      </c>
      <c r="W1" s="121" t="s">
        <v>231</v>
      </c>
      <c r="X1" s="121" t="s">
        <v>232</v>
      </c>
      <c r="Y1" s="121" t="s">
        <v>233</v>
      </c>
      <c r="Z1" s="121" t="s">
        <v>234</v>
      </c>
      <c r="AA1" s="121" t="s">
        <v>235</v>
      </c>
      <c r="AB1" s="121" t="s">
        <v>236</v>
      </c>
      <c r="AC1" s="121" t="s">
        <v>237</v>
      </c>
      <c r="AD1" s="121" t="s">
        <v>238</v>
      </c>
      <c r="AE1" s="121" t="s">
        <v>239</v>
      </c>
      <c r="AF1" s="121" t="s">
        <v>240</v>
      </c>
      <c r="AG1" s="121" t="s">
        <v>241</v>
      </c>
      <c r="AH1" s="121" t="s">
        <v>242</v>
      </c>
      <c r="AI1" s="121" t="s">
        <v>243</v>
      </c>
      <c r="AJ1" s="121" t="s">
        <v>244</v>
      </c>
      <c r="AK1" s="121" t="s">
        <v>245</v>
      </c>
      <c r="AL1" s="121" t="s">
        <v>246</v>
      </c>
      <c r="AM1" s="121" t="s">
        <v>247</v>
      </c>
      <c r="AN1" s="121" t="s">
        <v>248</v>
      </c>
      <c r="AO1" s="121" t="s">
        <v>249</v>
      </c>
      <c r="AP1" s="121" t="s">
        <v>250</v>
      </c>
      <c r="AQ1" s="121" t="s">
        <v>251</v>
      </c>
      <c r="AR1" s="121" t="s">
        <v>252</v>
      </c>
      <c r="AS1" s="121" t="s">
        <v>253</v>
      </c>
      <c r="AT1" s="121" t="s">
        <v>254</v>
      </c>
      <c r="AU1" s="121" t="s">
        <v>255</v>
      </c>
      <c r="AV1" s="121" t="s">
        <v>256</v>
      </c>
      <c r="AW1" s="121" t="s">
        <v>257</v>
      </c>
      <c r="AX1" s="121" t="s">
        <v>258</v>
      </c>
      <c r="AY1" s="121" t="s">
        <v>259</v>
      </c>
      <c r="AZ1" s="121" t="s">
        <v>260</v>
      </c>
      <c r="BA1" s="121" t="s">
        <v>261</v>
      </c>
      <c r="BB1" s="121" t="s">
        <v>262</v>
      </c>
      <c r="BC1" s="121" t="s">
        <v>263</v>
      </c>
      <c r="BD1" s="121" t="s">
        <v>264</v>
      </c>
      <c r="BE1" s="121" t="s">
        <v>265</v>
      </c>
      <c r="BF1" s="121" t="s">
        <v>266</v>
      </c>
      <c r="BG1" s="121" t="s">
        <v>267</v>
      </c>
      <c r="BH1" s="121" t="s">
        <v>268</v>
      </c>
      <c r="BI1" s="121" t="s">
        <v>269</v>
      </c>
      <c r="BJ1" s="121" t="s">
        <v>270</v>
      </c>
      <c r="BK1" s="121" t="s">
        <v>271</v>
      </c>
      <c r="BL1" s="121" t="s">
        <v>272</v>
      </c>
      <c r="BM1" s="121" t="s">
        <v>273</v>
      </c>
      <c r="BN1" s="121" t="s">
        <v>274</v>
      </c>
      <c r="BO1" s="121" t="s">
        <v>275</v>
      </c>
      <c r="BP1" s="121" t="s">
        <v>276</v>
      </c>
      <c r="BQ1" s="121" t="s">
        <v>277</v>
      </c>
      <c r="BR1" s="121" t="s">
        <v>278</v>
      </c>
      <c r="BS1" s="121" t="s">
        <v>279</v>
      </c>
      <c r="BT1" s="121" t="s">
        <v>280</v>
      </c>
      <c r="BU1" s="121" t="s">
        <v>281</v>
      </c>
      <c r="BV1" s="121" t="s">
        <v>282</v>
      </c>
      <c r="BW1" s="121" t="s">
        <v>283</v>
      </c>
      <c r="BX1" s="121" t="s">
        <v>284</v>
      </c>
      <c r="BY1" s="121" t="s">
        <v>285</v>
      </c>
      <c r="BZ1" s="121" t="s">
        <v>286</v>
      </c>
      <c r="CA1" s="121" t="s">
        <v>287</v>
      </c>
      <c r="CB1" s="121" t="s">
        <v>288</v>
      </c>
      <c r="CC1" s="121" t="s">
        <v>289</v>
      </c>
      <c r="CD1" s="121" t="s">
        <v>290</v>
      </c>
      <c r="CE1" s="121" t="s">
        <v>291</v>
      </c>
      <c r="CF1" s="121" t="s">
        <v>292</v>
      </c>
      <c r="CG1" s="121" t="s">
        <v>293</v>
      </c>
      <c r="CH1" s="121" t="s">
        <v>294</v>
      </c>
      <c r="CI1" s="121" t="s">
        <v>295</v>
      </c>
    </row>
    <row r="2" spans="1:87" ht="15">
      <c r="A2" s="122" t="s">
        <v>675</v>
      </c>
      <c r="B2" s="123">
        <v>1186</v>
      </c>
      <c r="C2" s="123">
        <v>201312</v>
      </c>
      <c r="D2" s="122" t="s">
        <v>601</v>
      </c>
      <c r="E2" s="123">
        <v>0</v>
      </c>
      <c r="F2" s="123">
        <v>45</v>
      </c>
      <c r="G2" s="123">
        <v>-45</v>
      </c>
      <c r="H2" s="123">
        <v>0</v>
      </c>
      <c r="I2" s="123">
        <v>41330</v>
      </c>
      <c r="J2" s="123">
        <v>24080</v>
      </c>
      <c r="K2" s="123">
        <v>17205</v>
      </c>
      <c r="L2" s="123">
        <v>979</v>
      </c>
      <c r="M2" s="123">
        <v>1939</v>
      </c>
      <c r="N2" s="123">
        <v>30826</v>
      </c>
      <c r="O2" s="123">
        <v>193</v>
      </c>
      <c r="P2" s="123">
        <v>57</v>
      </c>
      <c r="Q2" s="123">
        <v>0</v>
      </c>
      <c r="R2" s="123">
        <v>0</v>
      </c>
      <c r="S2" s="123">
        <v>0</v>
      </c>
      <c r="T2" s="123">
        <v>-10953</v>
      </c>
      <c r="U2" s="123">
        <v>-2229</v>
      </c>
      <c r="V2" s="123">
        <v>-8724</v>
      </c>
      <c r="W2" s="123">
        <v>0</v>
      </c>
      <c r="X2" s="123">
        <v>0</v>
      </c>
      <c r="Y2" s="123">
        <v>21750</v>
      </c>
      <c r="Z2" s="123">
        <v>0</v>
      </c>
      <c r="AA2" s="123">
        <v>0</v>
      </c>
      <c r="AB2" s="123">
        <v>0</v>
      </c>
      <c r="AC2" s="123">
        <v>0</v>
      </c>
      <c r="AD2" s="123">
        <v>0</v>
      </c>
      <c r="AE2" s="123">
        <v>0</v>
      </c>
      <c r="AF2" s="123">
        <v>0</v>
      </c>
      <c r="AG2" s="123">
        <v>0</v>
      </c>
      <c r="AH2" s="123">
        <v>236</v>
      </c>
      <c r="AI2" s="123">
        <v>0</v>
      </c>
      <c r="AJ2" s="123">
        <v>0</v>
      </c>
      <c r="AK2" s="123">
        <v>0</v>
      </c>
      <c r="AL2" s="123">
        <v>47</v>
      </c>
      <c r="AM2" s="123">
        <v>0</v>
      </c>
      <c r="AN2" s="123">
        <v>1554</v>
      </c>
      <c r="AO2" s="123">
        <v>0</v>
      </c>
      <c r="AP2" s="123">
        <v>5298</v>
      </c>
      <c r="AQ2" s="123">
        <v>1079</v>
      </c>
      <c r="AR2" s="123">
        <v>29964</v>
      </c>
      <c r="AS2" s="123">
        <v>0</v>
      </c>
      <c r="AT2" s="123">
        <v>0</v>
      </c>
      <c r="AU2" s="123">
        <v>0</v>
      </c>
      <c r="AV2" s="123">
        <v>0</v>
      </c>
      <c r="AW2" s="123">
        <v>707</v>
      </c>
      <c r="AX2" s="123">
        <v>0</v>
      </c>
      <c r="AY2" s="123">
        <v>0</v>
      </c>
      <c r="AZ2" s="123">
        <v>0</v>
      </c>
      <c r="BA2" s="123">
        <v>15607</v>
      </c>
      <c r="BB2" s="123">
        <v>0</v>
      </c>
      <c r="BC2" s="123">
        <v>16314</v>
      </c>
      <c r="BD2" s="123">
        <v>0</v>
      </c>
      <c r="BE2" s="123">
        <v>0</v>
      </c>
      <c r="BF2" s="123">
        <v>0</v>
      </c>
      <c r="BG2" s="123">
        <v>0</v>
      </c>
      <c r="BH2" s="123">
        <v>0</v>
      </c>
      <c r="BI2" s="123">
        <v>0</v>
      </c>
      <c r="BJ2" s="123">
        <v>0</v>
      </c>
      <c r="BK2" s="123">
        <v>29000</v>
      </c>
      <c r="BL2" s="123">
        <v>0</v>
      </c>
      <c r="BM2" s="123">
        <v>0</v>
      </c>
      <c r="BN2" s="123">
        <v>0</v>
      </c>
      <c r="BO2" s="123">
        <v>0</v>
      </c>
      <c r="BP2" s="123">
        <v>0</v>
      </c>
      <c r="BQ2" s="123">
        <v>0</v>
      </c>
      <c r="BR2" s="123">
        <v>0</v>
      </c>
      <c r="BS2" s="123">
        <v>0</v>
      </c>
      <c r="BT2" s="123">
        <v>0</v>
      </c>
      <c r="BU2" s="123">
        <v>0</v>
      </c>
      <c r="BV2" s="123">
        <v>0</v>
      </c>
      <c r="BW2" s="123">
        <v>0</v>
      </c>
      <c r="BX2" s="123">
        <v>-15350</v>
      </c>
      <c r="BY2" s="123">
        <v>13650</v>
      </c>
      <c r="BZ2" s="123">
        <v>29964</v>
      </c>
      <c r="CA2" s="123">
        <v>0</v>
      </c>
      <c r="CB2" s="123">
        <v>0</v>
      </c>
      <c r="CC2" s="123">
        <v>0</v>
      </c>
      <c r="CD2" s="123">
        <v>775</v>
      </c>
      <c r="CE2" s="123">
        <v>775</v>
      </c>
      <c r="CF2" s="123">
        <v>0</v>
      </c>
      <c r="CG2" s="123">
        <v>0</v>
      </c>
      <c r="CH2" s="123">
        <v>0</v>
      </c>
      <c r="CI2" s="123">
        <v>0</v>
      </c>
    </row>
    <row r="3" spans="1:87" ht="15">
      <c r="A3" s="122" t="s">
        <v>532</v>
      </c>
      <c r="B3" s="123">
        <v>8255</v>
      </c>
      <c r="C3" s="123">
        <v>201312</v>
      </c>
      <c r="D3" s="122" t="s">
        <v>601</v>
      </c>
      <c r="E3" s="123">
        <v>4478</v>
      </c>
      <c r="F3" s="123">
        <v>145</v>
      </c>
      <c r="G3" s="123">
        <v>4333</v>
      </c>
      <c r="H3" s="123">
        <v>0</v>
      </c>
      <c r="I3" s="123">
        <v>68950</v>
      </c>
      <c r="J3" s="123">
        <v>134</v>
      </c>
      <c r="K3" s="123">
        <v>73149</v>
      </c>
      <c r="L3" s="123">
        <v>5423</v>
      </c>
      <c r="M3" s="123">
        <v>0</v>
      </c>
      <c r="N3" s="123">
        <v>34402</v>
      </c>
      <c r="O3" s="123">
        <v>11</v>
      </c>
      <c r="P3" s="123">
        <v>0</v>
      </c>
      <c r="Q3" s="123">
        <v>0</v>
      </c>
      <c r="R3" s="123">
        <v>0</v>
      </c>
      <c r="S3" s="123">
        <v>0</v>
      </c>
      <c r="T3" s="123">
        <v>44159</v>
      </c>
      <c r="U3" s="123">
        <v>11067</v>
      </c>
      <c r="V3" s="123">
        <v>33092</v>
      </c>
      <c r="W3" s="123">
        <v>0</v>
      </c>
      <c r="X3" s="123">
        <v>0</v>
      </c>
      <c r="Y3" s="123">
        <v>138</v>
      </c>
      <c r="Z3" s="123">
        <v>0</v>
      </c>
      <c r="AA3" s="123">
        <v>0</v>
      </c>
      <c r="AB3" s="123">
        <v>71359</v>
      </c>
      <c r="AC3" s="123">
        <v>0</v>
      </c>
      <c r="AD3" s="123">
        <v>0</v>
      </c>
      <c r="AE3" s="123">
        <v>0</v>
      </c>
      <c r="AF3" s="123">
        <v>0</v>
      </c>
      <c r="AG3" s="123">
        <v>0</v>
      </c>
      <c r="AH3" s="123">
        <v>0</v>
      </c>
      <c r="AI3" s="123">
        <v>0</v>
      </c>
      <c r="AJ3" s="123">
        <v>0</v>
      </c>
      <c r="AK3" s="123">
        <v>0</v>
      </c>
      <c r="AL3" s="123">
        <v>0</v>
      </c>
      <c r="AM3" s="123">
        <v>0</v>
      </c>
      <c r="AN3" s="123">
        <v>14</v>
      </c>
      <c r="AO3" s="123">
        <v>0</v>
      </c>
      <c r="AP3" s="123">
        <v>19069</v>
      </c>
      <c r="AQ3" s="123">
        <v>2095</v>
      </c>
      <c r="AR3" s="123">
        <v>92675</v>
      </c>
      <c r="AS3" s="123">
        <v>3358</v>
      </c>
      <c r="AT3" s="123">
        <v>0</v>
      </c>
      <c r="AU3" s="123">
        <v>0</v>
      </c>
      <c r="AV3" s="123">
        <v>0</v>
      </c>
      <c r="AW3" s="123">
        <v>0</v>
      </c>
      <c r="AX3" s="123">
        <v>0</v>
      </c>
      <c r="AY3" s="123">
        <v>935</v>
      </c>
      <c r="AZ3" s="123">
        <v>0</v>
      </c>
      <c r="BA3" s="123">
        <v>8094</v>
      </c>
      <c r="BB3" s="123">
        <v>0</v>
      </c>
      <c r="BC3" s="123">
        <v>12387</v>
      </c>
      <c r="BD3" s="123">
        <v>0</v>
      </c>
      <c r="BE3" s="123">
        <v>0</v>
      </c>
      <c r="BF3" s="123">
        <v>0</v>
      </c>
      <c r="BG3" s="123">
        <v>0</v>
      </c>
      <c r="BH3" s="123">
        <v>0</v>
      </c>
      <c r="BI3" s="123">
        <v>0</v>
      </c>
      <c r="BJ3" s="123">
        <v>0</v>
      </c>
      <c r="BK3" s="123">
        <v>8000</v>
      </c>
      <c r="BL3" s="123">
        <v>2500</v>
      </c>
      <c r="BM3" s="123">
        <v>0</v>
      </c>
      <c r="BN3" s="123">
        <v>0</v>
      </c>
      <c r="BO3" s="123">
        <v>0</v>
      </c>
      <c r="BP3" s="123">
        <v>0</v>
      </c>
      <c r="BQ3" s="123">
        <v>0</v>
      </c>
      <c r="BR3" s="123">
        <v>0</v>
      </c>
      <c r="BS3" s="123">
        <v>0</v>
      </c>
      <c r="BT3" s="123">
        <v>0</v>
      </c>
      <c r="BU3" s="123">
        <v>0</v>
      </c>
      <c r="BV3" s="123">
        <v>0</v>
      </c>
      <c r="BW3" s="123">
        <v>0</v>
      </c>
      <c r="BX3" s="123">
        <v>69788</v>
      </c>
      <c r="BY3" s="123">
        <v>80288</v>
      </c>
      <c r="BZ3" s="123">
        <v>92675</v>
      </c>
      <c r="CA3" s="123">
        <v>0</v>
      </c>
      <c r="CB3" s="123">
        <v>0</v>
      </c>
      <c r="CC3" s="123">
        <v>0</v>
      </c>
      <c r="CD3" s="123">
        <v>1358</v>
      </c>
      <c r="CE3" s="123">
        <v>1358</v>
      </c>
      <c r="CF3" s="123">
        <v>0</v>
      </c>
      <c r="CG3" s="123">
        <v>0</v>
      </c>
      <c r="CH3" s="123">
        <v>0</v>
      </c>
      <c r="CI3" s="123">
        <v>0</v>
      </c>
    </row>
    <row r="4" spans="1:87" ht="15">
      <c r="A4" s="122" t="s">
        <v>533</v>
      </c>
      <c r="B4" s="123">
        <v>8254</v>
      </c>
      <c r="C4" s="123">
        <v>201312</v>
      </c>
      <c r="D4" s="122" t="s">
        <v>514</v>
      </c>
      <c r="E4" s="123">
        <v>369</v>
      </c>
      <c r="F4" s="123">
        <v>308</v>
      </c>
      <c r="G4" s="123">
        <v>61</v>
      </c>
      <c r="H4" s="123">
        <v>0</v>
      </c>
      <c r="I4" s="123">
        <v>17012</v>
      </c>
      <c r="J4" s="123">
        <v>18</v>
      </c>
      <c r="K4" s="123">
        <v>17055</v>
      </c>
      <c r="L4" s="123">
        <v>16</v>
      </c>
      <c r="M4" s="123">
        <v>0</v>
      </c>
      <c r="N4" s="123">
        <v>12168</v>
      </c>
      <c r="O4" s="123">
        <v>277</v>
      </c>
      <c r="P4" s="123">
        <v>0</v>
      </c>
      <c r="Q4" s="123">
        <v>0</v>
      </c>
      <c r="R4" s="123">
        <v>0</v>
      </c>
      <c r="S4" s="123">
        <v>0</v>
      </c>
      <c r="T4" s="123">
        <v>4626</v>
      </c>
      <c r="U4" s="123">
        <v>1177</v>
      </c>
      <c r="V4" s="123">
        <v>3449</v>
      </c>
      <c r="W4" s="123">
        <v>0</v>
      </c>
      <c r="X4" s="123">
        <v>0</v>
      </c>
      <c r="Y4" s="123">
        <v>8030</v>
      </c>
      <c r="Z4" s="123">
        <v>0</v>
      </c>
      <c r="AA4" s="123">
        <v>0</v>
      </c>
      <c r="AB4" s="123">
        <v>10295</v>
      </c>
      <c r="AC4" s="123">
        <v>0</v>
      </c>
      <c r="AD4" s="123">
        <v>0</v>
      </c>
      <c r="AE4" s="123">
        <v>0</v>
      </c>
      <c r="AF4" s="123">
        <v>0</v>
      </c>
      <c r="AG4" s="123">
        <v>0</v>
      </c>
      <c r="AH4" s="123">
        <v>5047</v>
      </c>
      <c r="AI4" s="123">
        <v>0</v>
      </c>
      <c r="AJ4" s="123">
        <v>0</v>
      </c>
      <c r="AK4" s="123">
        <v>0</v>
      </c>
      <c r="AL4" s="123">
        <v>541</v>
      </c>
      <c r="AM4" s="123">
        <v>0</v>
      </c>
      <c r="AN4" s="123">
        <v>0</v>
      </c>
      <c r="AO4" s="123">
        <v>0</v>
      </c>
      <c r="AP4" s="123">
        <v>7449</v>
      </c>
      <c r="AQ4" s="123">
        <v>121</v>
      </c>
      <c r="AR4" s="123">
        <v>31483</v>
      </c>
      <c r="AS4" s="123">
        <v>0</v>
      </c>
      <c r="AT4" s="123">
        <v>0</v>
      </c>
      <c r="AU4" s="123">
        <v>0</v>
      </c>
      <c r="AV4" s="123">
        <v>0</v>
      </c>
      <c r="AW4" s="123">
        <v>0</v>
      </c>
      <c r="AX4" s="123">
        <v>0</v>
      </c>
      <c r="AY4" s="123">
        <v>1084</v>
      </c>
      <c r="AZ4" s="123">
        <v>0</v>
      </c>
      <c r="BA4" s="123">
        <v>4790</v>
      </c>
      <c r="BB4" s="123">
        <v>0</v>
      </c>
      <c r="BC4" s="123">
        <v>5874</v>
      </c>
      <c r="BD4" s="123">
        <v>0</v>
      </c>
      <c r="BE4" s="123">
        <v>499</v>
      </c>
      <c r="BF4" s="123">
        <v>0</v>
      </c>
      <c r="BG4" s="123">
        <v>0</v>
      </c>
      <c r="BH4" s="123">
        <v>0</v>
      </c>
      <c r="BI4" s="123">
        <v>499</v>
      </c>
      <c r="BJ4" s="123">
        <v>0</v>
      </c>
      <c r="BK4" s="123">
        <v>18347</v>
      </c>
      <c r="BL4" s="123">
        <v>0</v>
      </c>
      <c r="BM4" s="123">
        <v>0</v>
      </c>
      <c r="BN4" s="123">
        <v>0</v>
      </c>
      <c r="BO4" s="123">
        <v>0</v>
      </c>
      <c r="BP4" s="123">
        <v>0</v>
      </c>
      <c r="BQ4" s="123">
        <v>0</v>
      </c>
      <c r="BR4" s="123">
        <v>0</v>
      </c>
      <c r="BS4" s="123">
        <v>0</v>
      </c>
      <c r="BT4" s="123">
        <v>0</v>
      </c>
      <c r="BU4" s="123">
        <v>0</v>
      </c>
      <c r="BV4" s="123">
        <v>0</v>
      </c>
      <c r="BW4" s="123">
        <v>0</v>
      </c>
      <c r="BX4" s="123">
        <v>6763</v>
      </c>
      <c r="BY4" s="123">
        <v>25110</v>
      </c>
      <c r="BZ4" s="123">
        <v>31483</v>
      </c>
      <c r="CA4" s="123">
        <v>0</v>
      </c>
      <c r="CB4" s="123">
        <v>0</v>
      </c>
      <c r="CC4" s="123">
        <v>0</v>
      </c>
      <c r="CD4" s="123">
        <v>1298</v>
      </c>
      <c r="CE4" s="123">
        <v>1298</v>
      </c>
      <c r="CF4" s="123">
        <v>0</v>
      </c>
      <c r="CG4" s="123">
        <v>0</v>
      </c>
      <c r="CH4" s="123">
        <v>0</v>
      </c>
      <c r="CI4" s="123">
        <v>0</v>
      </c>
    </row>
    <row r="5" spans="1:87" ht="15">
      <c r="A5" s="122" t="s">
        <v>661</v>
      </c>
      <c r="B5" s="123">
        <v>8168</v>
      </c>
      <c r="C5" s="123">
        <v>201312</v>
      </c>
      <c r="D5" s="122" t="s">
        <v>514</v>
      </c>
      <c r="E5" s="123">
        <v>0</v>
      </c>
      <c r="F5" s="123">
        <v>48</v>
      </c>
      <c r="G5" s="123">
        <v>-48</v>
      </c>
      <c r="H5" s="123">
        <v>0</v>
      </c>
      <c r="I5" s="123">
        <v>66135</v>
      </c>
      <c r="J5" s="123">
        <v>0</v>
      </c>
      <c r="K5" s="123">
        <v>66087</v>
      </c>
      <c r="L5" s="123">
        <v>-198</v>
      </c>
      <c r="M5" s="123">
        <v>0</v>
      </c>
      <c r="N5" s="123">
        <v>54780</v>
      </c>
      <c r="O5" s="123">
        <v>1692</v>
      </c>
      <c r="P5" s="123">
        <v>0</v>
      </c>
      <c r="Q5" s="123">
        <v>0</v>
      </c>
      <c r="R5" s="123">
        <v>0</v>
      </c>
      <c r="S5" s="123">
        <v>0</v>
      </c>
      <c r="T5" s="123">
        <v>9417</v>
      </c>
      <c r="U5" s="123">
        <v>2433</v>
      </c>
      <c r="V5" s="123">
        <v>6984</v>
      </c>
      <c r="W5" s="123">
        <v>0</v>
      </c>
      <c r="X5" s="123">
        <v>0</v>
      </c>
      <c r="Y5" s="123">
        <v>11372</v>
      </c>
      <c r="Z5" s="123">
        <v>0</v>
      </c>
      <c r="AA5" s="123">
        <v>0</v>
      </c>
      <c r="AB5" s="123">
        <v>70003</v>
      </c>
      <c r="AC5" s="123">
        <v>0</v>
      </c>
      <c r="AD5" s="123">
        <v>0</v>
      </c>
      <c r="AE5" s="123">
        <v>0</v>
      </c>
      <c r="AF5" s="123">
        <v>0</v>
      </c>
      <c r="AG5" s="123">
        <v>0</v>
      </c>
      <c r="AH5" s="123">
        <v>0</v>
      </c>
      <c r="AI5" s="123">
        <v>0</v>
      </c>
      <c r="AJ5" s="123">
        <v>0</v>
      </c>
      <c r="AK5" s="123">
        <v>0</v>
      </c>
      <c r="AL5" s="123">
        <v>1539</v>
      </c>
      <c r="AM5" s="123">
        <v>2536</v>
      </c>
      <c r="AN5" s="123">
        <v>3261</v>
      </c>
      <c r="AO5" s="123">
        <v>0</v>
      </c>
      <c r="AP5" s="123">
        <v>65</v>
      </c>
      <c r="AQ5" s="123">
        <v>1136</v>
      </c>
      <c r="AR5" s="123">
        <v>89912</v>
      </c>
      <c r="AS5" s="123">
        <v>0</v>
      </c>
      <c r="AT5" s="123">
        <v>0</v>
      </c>
      <c r="AU5" s="123">
        <v>0</v>
      </c>
      <c r="AV5" s="123">
        <v>0</v>
      </c>
      <c r="AW5" s="123">
        <v>0</v>
      </c>
      <c r="AX5" s="123">
        <v>0</v>
      </c>
      <c r="AY5" s="123">
        <v>0</v>
      </c>
      <c r="AZ5" s="123">
        <v>0</v>
      </c>
      <c r="BA5" s="123">
        <v>29422</v>
      </c>
      <c r="BB5" s="123">
        <v>0</v>
      </c>
      <c r="BC5" s="123">
        <v>29422</v>
      </c>
      <c r="BD5" s="123">
        <v>0</v>
      </c>
      <c r="BE5" s="123">
        <v>0</v>
      </c>
      <c r="BF5" s="123">
        <v>0</v>
      </c>
      <c r="BG5" s="123">
        <v>0</v>
      </c>
      <c r="BH5" s="123">
        <v>0</v>
      </c>
      <c r="BI5" s="123">
        <v>0</v>
      </c>
      <c r="BJ5" s="123">
        <v>0</v>
      </c>
      <c r="BK5" s="123">
        <v>33600</v>
      </c>
      <c r="BL5" s="123">
        <v>22133</v>
      </c>
      <c r="BM5" s="123">
        <v>0</v>
      </c>
      <c r="BN5" s="123">
        <v>0</v>
      </c>
      <c r="BO5" s="123">
        <v>0</v>
      </c>
      <c r="BP5" s="123">
        <v>0</v>
      </c>
      <c r="BQ5" s="123">
        <v>0</v>
      </c>
      <c r="BR5" s="123">
        <v>0</v>
      </c>
      <c r="BS5" s="123">
        <v>0</v>
      </c>
      <c r="BT5" s="123">
        <v>0</v>
      </c>
      <c r="BU5" s="123">
        <v>0</v>
      </c>
      <c r="BV5" s="123">
        <v>0</v>
      </c>
      <c r="BW5" s="123">
        <v>0</v>
      </c>
      <c r="BX5" s="123">
        <v>4757</v>
      </c>
      <c r="BY5" s="123">
        <v>60490</v>
      </c>
      <c r="BZ5" s="123">
        <v>89912</v>
      </c>
      <c r="CA5" s="123">
        <v>0</v>
      </c>
      <c r="CB5" s="123">
        <v>0</v>
      </c>
      <c r="CC5" s="123">
        <v>0</v>
      </c>
      <c r="CD5" s="123">
        <v>158</v>
      </c>
      <c r="CE5" s="123">
        <v>158</v>
      </c>
      <c r="CF5" s="123">
        <v>0</v>
      </c>
      <c r="CG5" s="123">
        <v>0</v>
      </c>
      <c r="CH5" s="123">
        <v>0</v>
      </c>
      <c r="CI5" s="123">
        <v>0</v>
      </c>
    </row>
    <row r="6" spans="1:87" ht="15">
      <c r="A6" s="122" t="s">
        <v>534</v>
      </c>
      <c r="B6" s="123">
        <v>8259</v>
      </c>
      <c r="C6" s="123">
        <v>201312</v>
      </c>
      <c r="D6" s="122" t="s">
        <v>514</v>
      </c>
      <c r="E6" s="123">
        <v>17</v>
      </c>
      <c r="F6" s="123">
        <v>0</v>
      </c>
      <c r="G6" s="123">
        <v>17</v>
      </c>
      <c r="H6" s="123">
        <v>0</v>
      </c>
      <c r="I6" s="123">
        <v>7237</v>
      </c>
      <c r="J6" s="123">
        <v>2502</v>
      </c>
      <c r="K6" s="123">
        <v>4752</v>
      </c>
      <c r="L6" s="123">
        <v>0</v>
      </c>
      <c r="M6" s="123">
        <v>0</v>
      </c>
      <c r="N6" s="123">
        <v>4283</v>
      </c>
      <c r="O6" s="123">
        <v>76</v>
      </c>
      <c r="P6" s="123">
        <v>588</v>
      </c>
      <c r="Q6" s="123">
        <v>0</v>
      </c>
      <c r="R6" s="123">
        <v>0</v>
      </c>
      <c r="S6" s="123">
        <v>0</v>
      </c>
      <c r="T6" s="123">
        <v>-195</v>
      </c>
      <c r="U6" s="123">
        <v>233</v>
      </c>
      <c r="V6" s="123">
        <v>-428</v>
      </c>
      <c r="W6" s="123">
        <v>0</v>
      </c>
      <c r="X6" s="123">
        <v>0</v>
      </c>
      <c r="Y6" s="123">
        <v>4485</v>
      </c>
      <c r="Z6" s="123">
        <v>0</v>
      </c>
      <c r="AA6" s="123">
        <v>0</v>
      </c>
      <c r="AB6" s="123">
        <v>0</v>
      </c>
      <c r="AC6" s="123">
        <v>0</v>
      </c>
      <c r="AD6" s="123">
        <v>0</v>
      </c>
      <c r="AE6" s="123">
        <v>0</v>
      </c>
      <c r="AF6" s="123">
        <v>0</v>
      </c>
      <c r="AG6" s="123">
        <v>0</v>
      </c>
      <c r="AH6" s="123">
        <v>1740</v>
      </c>
      <c r="AI6" s="123">
        <v>0</v>
      </c>
      <c r="AJ6" s="123">
        <v>0</v>
      </c>
      <c r="AK6" s="123">
        <v>0</v>
      </c>
      <c r="AL6" s="123">
        <v>100</v>
      </c>
      <c r="AM6" s="123">
        <v>0</v>
      </c>
      <c r="AN6" s="123">
        <v>2416</v>
      </c>
      <c r="AO6" s="123">
        <v>0</v>
      </c>
      <c r="AP6" s="123">
        <v>2067</v>
      </c>
      <c r="AQ6" s="123">
        <v>180</v>
      </c>
      <c r="AR6" s="123">
        <v>10988</v>
      </c>
      <c r="AS6" s="123">
        <v>0</v>
      </c>
      <c r="AT6" s="123">
        <v>0</v>
      </c>
      <c r="AU6" s="123">
        <v>0</v>
      </c>
      <c r="AV6" s="123">
        <v>0</v>
      </c>
      <c r="AW6" s="123">
        <v>0</v>
      </c>
      <c r="AX6" s="123">
        <v>0</v>
      </c>
      <c r="AY6" s="123">
        <v>0</v>
      </c>
      <c r="AZ6" s="123">
        <v>0</v>
      </c>
      <c r="BA6" s="123">
        <v>1968</v>
      </c>
      <c r="BB6" s="123">
        <v>0</v>
      </c>
      <c r="BC6" s="123">
        <v>1968</v>
      </c>
      <c r="BD6" s="123">
        <v>0</v>
      </c>
      <c r="BE6" s="123">
        <v>0</v>
      </c>
      <c r="BF6" s="123">
        <v>0</v>
      </c>
      <c r="BG6" s="123">
        <v>0</v>
      </c>
      <c r="BH6" s="123">
        <v>0</v>
      </c>
      <c r="BI6" s="123">
        <v>0</v>
      </c>
      <c r="BJ6" s="123">
        <v>0</v>
      </c>
      <c r="BK6" s="123">
        <v>7050</v>
      </c>
      <c r="BL6" s="123">
        <v>0</v>
      </c>
      <c r="BM6" s="123">
        <v>0</v>
      </c>
      <c r="BN6" s="123">
        <v>0</v>
      </c>
      <c r="BO6" s="123">
        <v>0</v>
      </c>
      <c r="BP6" s="123">
        <v>0</v>
      </c>
      <c r="BQ6" s="123">
        <v>0</v>
      </c>
      <c r="BR6" s="123">
        <v>0</v>
      </c>
      <c r="BS6" s="123">
        <v>0</v>
      </c>
      <c r="BT6" s="123">
        <v>0</v>
      </c>
      <c r="BU6" s="123">
        <v>0</v>
      </c>
      <c r="BV6" s="123">
        <v>0</v>
      </c>
      <c r="BW6" s="123">
        <v>0</v>
      </c>
      <c r="BX6" s="123">
        <v>1970</v>
      </c>
      <c r="BY6" s="123">
        <v>9020</v>
      </c>
      <c r="BZ6" s="123">
        <v>10988</v>
      </c>
      <c r="CA6" s="123">
        <v>0</v>
      </c>
      <c r="CB6" s="123">
        <v>0</v>
      </c>
      <c r="CC6" s="123">
        <v>0</v>
      </c>
      <c r="CD6" s="123">
        <v>34</v>
      </c>
      <c r="CE6" s="123">
        <v>34</v>
      </c>
      <c r="CF6" s="123">
        <v>0</v>
      </c>
      <c r="CG6" s="123">
        <v>0</v>
      </c>
      <c r="CH6" s="123">
        <v>0</v>
      </c>
      <c r="CI6" s="123">
        <v>0</v>
      </c>
    </row>
    <row r="7" spans="1:87" ht="15">
      <c r="A7" s="122" t="s">
        <v>535</v>
      </c>
      <c r="B7" s="123">
        <v>8156</v>
      </c>
      <c r="C7" s="123">
        <v>201312</v>
      </c>
      <c r="D7" s="122" t="s">
        <v>601</v>
      </c>
      <c r="E7" s="123">
        <v>1903</v>
      </c>
      <c r="F7" s="123">
        <v>1090</v>
      </c>
      <c r="G7" s="123">
        <v>813</v>
      </c>
      <c r="H7" s="123">
        <v>0</v>
      </c>
      <c r="I7" s="123">
        <v>731006</v>
      </c>
      <c r="J7" s="123">
        <v>481740</v>
      </c>
      <c r="K7" s="123">
        <v>250079</v>
      </c>
      <c r="L7" s="123">
        <v>2452</v>
      </c>
      <c r="M7" s="123">
        <v>0</v>
      </c>
      <c r="N7" s="123">
        <v>158191</v>
      </c>
      <c r="O7" s="123">
        <v>842</v>
      </c>
      <c r="P7" s="123">
        <v>0</v>
      </c>
      <c r="Q7" s="123">
        <v>0</v>
      </c>
      <c r="R7" s="123">
        <v>0</v>
      </c>
      <c r="S7" s="123">
        <v>0</v>
      </c>
      <c r="T7" s="123">
        <v>93498</v>
      </c>
      <c r="U7" s="123">
        <v>23719</v>
      </c>
      <c r="V7" s="123">
        <v>69779</v>
      </c>
      <c r="W7" s="123">
        <v>0</v>
      </c>
      <c r="X7" s="123">
        <v>0</v>
      </c>
      <c r="Y7" s="123">
        <v>398976</v>
      </c>
      <c r="Z7" s="123">
        <v>0</v>
      </c>
      <c r="AA7" s="123">
        <v>0</v>
      </c>
      <c r="AB7" s="123">
        <v>15307</v>
      </c>
      <c r="AC7" s="123">
        <v>0</v>
      </c>
      <c r="AD7" s="123">
        <v>6443</v>
      </c>
      <c r="AE7" s="123">
        <v>0</v>
      </c>
      <c r="AF7" s="123">
        <v>0</v>
      </c>
      <c r="AG7" s="123">
        <v>0</v>
      </c>
      <c r="AH7" s="123">
        <v>0</v>
      </c>
      <c r="AI7" s="123">
        <v>0</v>
      </c>
      <c r="AJ7" s="123">
        <v>0</v>
      </c>
      <c r="AK7" s="123">
        <v>0</v>
      </c>
      <c r="AL7" s="123">
        <v>2193</v>
      </c>
      <c r="AM7" s="123">
        <v>0</v>
      </c>
      <c r="AN7" s="123">
        <v>217</v>
      </c>
      <c r="AO7" s="123">
        <v>0</v>
      </c>
      <c r="AP7" s="123">
        <v>27768</v>
      </c>
      <c r="AQ7" s="123">
        <v>1617</v>
      </c>
      <c r="AR7" s="123">
        <v>452521</v>
      </c>
      <c r="AS7" s="123">
        <v>0</v>
      </c>
      <c r="AT7" s="123">
        <v>0</v>
      </c>
      <c r="AU7" s="123">
        <v>0</v>
      </c>
      <c r="AV7" s="123">
        <v>0</v>
      </c>
      <c r="AW7" s="123">
        <v>0</v>
      </c>
      <c r="AX7" s="123">
        <v>0</v>
      </c>
      <c r="AY7" s="123">
        <v>6249</v>
      </c>
      <c r="AZ7" s="123">
        <v>0</v>
      </c>
      <c r="BA7" s="123">
        <v>168918</v>
      </c>
      <c r="BB7" s="123">
        <v>0</v>
      </c>
      <c r="BC7" s="123">
        <v>175167</v>
      </c>
      <c r="BD7" s="123">
        <v>0</v>
      </c>
      <c r="BE7" s="123">
        <v>0</v>
      </c>
      <c r="BF7" s="123">
        <v>0</v>
      </c>
      <c r="BG7" s="123">
        <v>0</v>
      </c>
      <c r="BH7" s="123">
        <v>1631</v>
      </c>
      <c r="BI7" s="123">
        <v>1631</v>
      </c>
      <c r="BJ7" s="123">
        <v>0</v>
      </c>
      <c r="BK7" s="123">
        <v>65000</v>
      </c>
      <c r="BL7" s="123">
        <v>0</v>
      </c>
      <c r="BM7" s="123">
        <v>0</v>
      </c>
      <c r="BN7" s="123">
        <v>0</v>
      </c>
      <c r="BO7" s="123">
        <v>0</v>
      </c>
      <c r="BP7" s="123">
        <v>0</v>
      </c>
      <c r="BQ7" s="123">
        <v>0</v>
      </c>
      <c r="BR7" s="123">
        <v>0</v>
      </c>
      <c r="BS7" s="123">
        <v>0</v>
      </c>
      <c r="BT7" s="123">
        <v>0</v>
      </c>
      <c r="BU7" s="123">
        <v>0</v>
      </c>
      <c r="BV7" s="123">
        <v>0</v>
      </c>
      <c r="BW7" s="123">
        <v>0</v>
      </c>
      <c r="BX7" s="123">
        <v>210723</v>
      </c>
      <c r="BY7" s="123">
        <v>275723</v>
      </c>
      <c r="BZ7" s="123">
        <v>452521</v>
      </c>
      <c r="CA7" s="123">
        <v>0</v>
      </c>
      <c r="CB7" s="123">
        <v>0</v>
      </c>
      <c r="CC7" s="123">
        <v>0</v>
      </c>
      <c r="CD7" s="123">
        <v>657</v>
      </c>
      <c r="CE7" s="123">
        <v>657</v>
      </c>
      <c r="CF7" s="123">
        <v>0</v>
      </c>
      <c r="CG7" s="123">
        <v>0</v>
      </c>
      <c r="CH7" s="123">
        <v>0</v>
      </c>
      <c r="CI7" s="123">
        <v>0</v>
      </c>
    </row>
    <row r="8" spans="1:87" ht="15">
      <c r="A8" s="122" t="s">
        <v>662</v>
      </c>
      <c r="B8" s="123">
        <v>8190</v>
      </c>
      <c r="C8" s="123">
        <v>201312</v>
      </c>
      <c r="D8" s="122" t="s">
        <v>514</v>
      </c>
      <c r="E8" s="123">
        <v>23</v>
      </c>
      <c r="F8" s="123">
        <v>134</v>
      </c>
      <c r="G8" s="123">
        <v>-111</v>
      </c>
      <c r="H8" s="123">
        <v>0</v>
      </c>
      <c r="I8" s="123">
        <v>57349</v>
      </c>
      <c r="J8" s="123">
        <v>2289</v>
      </c>
      <c r="K8" s="123">
        <v>54949</v>
      </c>
      <c r="L8" s="123">
        <v>0</v>
      </c>
      <c r="M8" s="123">
        <v>0</v>
      </c>
      <c r="N8" s="123">
        <v>13521</v>
      </c>
      <c r="O8" s="123">
        <v>296</v>
      </c>
      <c r="P8" s="123">
        <v>0</v>
      </c>
      <c r="Q8" s="123">
        <v>0</v>
      </c>
      <c r="R8" s="123">
        <v>0</v>
      </c>
      <c r="S8" s="123">
        <v>0</v>
      </c>
      <c r="T8" s="123">
        <v>41132</v>
      </c>
      <c r="U8" s="123">
        <v>10431</v>
      </c>
      <c r="V8" s="123">
        <v>30701</v>
      </c>
      <c r="W8" s="123">
        <v>6</v>
      </c>
      <c r="X8" s="123">
        <v>0</v>
      </c>
      <c r="Y8" s="123">
        <v>37028</v>
      </c>
      <c r="Z8" s="123">
        <v>0</v>
      </c>
      <c r="AA8" s="123">
        <v>0</v>
      </c>
      <c r="AB8" s="123">
        <v>0</v>
      </c>
      <c r="AC8" s="123">
        <v>0</v>
      </c>
      <c r="AD8" s="123">
        <v>0</v>
      </c>
      <c r="AE8" s="123">
        <v>0</v>
      </c>
      <c r="AF8" s="123">
        <v>0</v>
      </c>
      <c r="AG8" s="123">
        <v>0</v>
      </c>
      <c r="AH8" s="123">
        <v>0</v>
      </c>
      <c r="AI8" s="123">
        <v>0</v>
      </c>
      <c r="AJ8" s="123">
        <v>0</v>
      </c>
      <c r="AK8" s="123">
        <v>0</v>
      </c>
      <c r="AL8" s="123">
        <v>485</v>
      </c>
      <c r="AM8" s="123">
        <v>0</v>
      </c>
      <c r="AN8" s="123">
        <v>50</v>
      </c>
      <c r="AO8" s="123">
        <v>0</v>
      </c>
      <c r="AP8" s="123">
        <v>2527</v>
      </c>
      <c r="AQ8" s="123">
        <v>761</v>
      </c>
      <c r="AR8" s="123">
        <v>40857</v>
      </c>
      <c r="AS8" s="123">
        <v>0</v>
      </c>
      <c r="AT8" s="123">
        <v>0</v>
      </c>
      <c r="AU8" s="123">
        <v>0</v>
      </c>
      <c r="AV8" s="123">
        <v>0</v>
      </c>
      <c r="AW8" s="123">
        <v>0</v>
      </c>
      <c r="AX8" s="123">
        <v>0</v>
      </c>
      <c r="AY8" s="123">
        <v>948</v>
      </c>
      <c r="AZ8" s="123">
        <v>0</v>
      </c>
      <c r="BA8" s="123">
        <v>3017</v>
      </c>
      <c r="BB8" s="123">
        <v>0</v>
      </c>
      <c r="BC8" s="123">
        <v>3965</v>
      </c>
      <c r="BD8" s="123">
        <v>0</v>
      </c>
      <c r="BE8" s="123">
        <v>0</v>
      </c>
      <c r="BF8" s="123">
        <v>0</v>
      </c>
      <c r="BG8" s="123">
        <v>0</v>
      </c>
      <c r="BH8" s="123">
        <v>0</v>
      </c>
      <c r="BI8" s="123">
        <v>0</v>
      </c>
      <c r="BJ8" s="123">
        <v>0</v>
      </c>
      <c r="BK8" s="123">
        <v>2941</v>
      </c>
      <c r="BL8" s="123">
        <v>0</v>
      </c>
      <c r="BM8" s="123">
        <v>0</v>
      </c>
      <c r="BN8" s="123">
        <v>0</v>
      </c>
      <c r="BO8" s="123">
        <v>0</v>
      </c>
      <c r="BP8" s="123">
        <v>0</v>
      </c>
      <c r="BQ8" s="123">
        <v>0</v>
      </c>
      <c r="BR8" s="123">
        <v>0</v>
      </c>
      <c r="BS8" s="123">
        <v>0</v>
      </c>
      <c r="BT8" s="123">
        <v>0</v>
      </c>
      <c r="BU8" s="123">
        <v>0</v>
      </c>
      <c r="BV8" s="123">
        <v>0</v>
      </c>
      <c r="BW8" s="123">
        <v>0</v>
      </c>
      <c r="BX8" s="123">
        <v>33951</v>
      </c>
      <c r="BY8" s="123">
        <v>36892</v>
      </c>
      <c r="BZ8" s="123">
        <v>40857</v>
      </c>
      <c r="CA8" s="123">
        <v>0</v>
      </c>
      <c r="CB8" s="123">
        <v>0</v>
      </c>
      <c r="CC8" s="123">
        <v>0</v>
      </c>
      <c r="CD8" s="123">
        <v>478</v>
      </c>
      <c r="CE8" s="123">
        <v>478</v>
      </c>
      <c r="CF8" s="123">
        <v>0</v>
      </c>
      <c r="CG8" s="123">
        <v>0</v>
      </c>
      <c r="CH8" s="123">
        <v>0</v>
      </c>
      <c r="CI8" s="123">
        <v>0</v>
      </c>
    </row>
    <row r="9" spans="1:87" ht="15">
      <c r="A9" s="122" t="s">
        <v>536</v>
      </c>
      <c r="B9" s="123">
        <v>8187</v>
      </c>
      <c r="C9" s="123">
        <v>201312</v>
      </c>
      <c r="D9" s="122" t="s">
        <v>514</v>
      </c>
      <c r="E9" s="123">
        <v>61</v>
      </c>
      <c r="F9" s="123">
        <v>1</v>
      </c>
      <c r="G9" s="123">
        <v>60</v>
      </c>
      <c r="H9" s="123">
        <v>0</v>
      </c>
      <c r="I9" s="123">
        <v>52306</v>
      </c>
      <c r="J9" s="123">
        <v>23</v>
      </c>
      <c r="K9" s="123">
        <v>52343</v>
      </c>
      <c r="L9" s="123">
        <v>-83</v>
      </c>
      <c r="M9" s="123">
        <v>0</v>
      </c>
      <c r="N9" s="123">
        <v>24499</v>
      </c>
      <c r="O9" s="123">
        <v>249</v>
      </c>
      <c r="P9" s="123">
        <v>0</v>
      </c>
      <c r="Q9" s="123">
        <v>0</v>
      </c>
      <c r="R9" s="123">
        <v>0</v>
      </c>
      <c r="S9" s="123">
        <v>0</v>
      </c>
      <c r="T9" s="123">
        <v>27512</v>
      </c>
      <c r="U9" s="123">
        <v>6862</v>
      </c>
      <c r="V9" s="123">
        <v>20650</v>
      </c>
      <c r="W9" s="123">
        <v>8</v>
      </c>
      <c r="X9" s="123">
        <v>0</v>
      </c>
      <c r="Y9" s="123">
        <v>5011</v>
      </c>
      <c r="Z9" s="123">
        <v>0</v>
      </c>
      <c r="AA9" s="123">
        <v>0</v>
      </c>
      <c r="AB9" s="123">
        <v>3056</v>
      </c>
      <c r="AC9" s="123">
        <v>0</v>
      </c>
      <c r="AD9" s="123">
        <v>0</v>
      </c>
      <c r="AE9" s="123">
        <v>0</v>
      </c>
      <c r="AF9" s="123">
        <v>0</v>
      </c>
      <c r="AG9" s="123">
        <v>0</v>
      </c>
      <c r="AH9" s="123">
        <v>0</v>
      </c>
      <c r="AI9" s="123">
        <v>0</v>
      </c>
      <c r="AJ9" s="123">
        <v>0</v>
      </c>
      <c r="AK9" s="123">
        <v>0</v>
      </c>
      <c r="AL9" s="123">
        <v>524</v>
      </c>
      <c r="AM9" s="123">
        <v>0</v>
      </c>
      <c r="AN9" s="123">
        <v>27</v>
      </c>
      <c r="AO9" s="123">
        <v>0</v>
      </c>
      <c r="AP9" s="123">
        <v>7374</v>
      </c>
      <c r="AQ9" s="123">
        <v>1586</v>
      </c>
      <c r="AR9" s="123">
        <v>17586</v>
      </c>
      <c r="AS9" s="123">
        <v>0</v>
      </c>
      <c r="AT9" s="123">
        <v>0</v>
      </c>
      <c r="AU9" s="123">
        <v>0</v>
      </c>
      <c r="AV9" s="123">
        <v>0</v>
      </c>
      <c r="AW9" s="123">
        <v>0</v>
      </c>
      <c r="AX9" s="123">
        <v>0</v>
      </c>
      <c r="AY9" s="123">
        <v>401</v>
      </c>
      <c r="AZ9" s="123">
        <v>0</v>
      </c>
      <c r="BA9" s="123">
        <v>6591</v>
      </c>
      <c r="BB9" s="123">
        <v>0</v>
      </c>
      <c r="BC9" s="123">
        <v>6992</v>
      </c>
      <c r="BD9" s="123">
        <v>0</v>
      </c>
      <c r="BE9" s="123">
        <v>0</v>
      </c>
      <c r="BF9" s="123">
        <v>0</v>
      </c>
      <c r="BG9" s="123">
        <v>0</v>
      </c>
      <c r="BH9" s="123">
        <v>0</v>
      </c>
      <c r="BI9" s="123">
        <v>0</v>
      </c>
      <c r="BJ9" s="123">
        <v>0</v>
      </c>
      <c r="BK9" s="123">
        <v>2368</v>
      </c>
      <c r="BL9" s="123">
        <v>0</v>
      </c>
      <c r="BM9" s="123">
        <v>0</v>
      </c>
      <c r="BN9" s="123">
        <v>0</v>
      </c>
      <c r="BO9" s="123">
        <v>0</v>
      </c>
      <c r="BP9" s="123">
        <v>0</v>
      </c>
      <c r="BQ9" s="123">
        <v>0</v>
      </c>
      <c r="BR9" s="123">
        <v>0</v>
      </c>
      <c r="BS9" s="123">
        <v>0</v>
      </c>
      <c r="BT9" s="123">
        <v>0</v>
      </c>
      <c r="BU9" s="123">
        <v>0</v>
      </c>
      <c r="BV9" s="123">
        <v>0</v>
      </c>
      <c r="BW9" s="123">
        <v>0</v>
      </c>
      <c r="BX9" s="123">
        <v>8226</v>
      </c>
      <c r="BY9" s="123">
        <v>10594</v>
      </c>
      <c r="BZ9" s="123">
        <v>17586</v>
      </c>
      <c r="CA9" s="123">
        <v>41</v>
      </c>
      <c r="CB9" s="123">
        <v>0</v>
      </c>
      <c r="CC9" s="123">
        <v>0</v>
      </c>
      <c r="CD9" s="123">
        <v>876</v>
      </c>
      <c r="CE9" s="123">
        <v>917</v>
      </c>
      <c r="CF9" s="123">
        <v>0</v>
      </c>
      <c r="CG9" s="123">
        <v>0</v>
      </c>
      <c r="CH9" s="123">
        <v>0</v>
      </c>
      <c r="CI9" s="123">
        <v>0</v>
      </c>
    </row>
    <row r="10" spans="1:87" ht="15">
      <c r="A10" s="122" t="s">
        <v>537</v>
      </c>
      <c r="B10" s="123">
        <v>1180</v>
      </c>
      <c r="C10" s="123">
        <v>201312</v>
      </c>
      <c r="D10" s="122" t="s">
        <v>601</v>
      </c>
      <c r="E10" s="123">
        <v>2199</v>
      </c>
      <c r="F10" s="123">
        <v>22</v>
      </c>
      <c r="G10" s="123">
        <v>2177</v>
      </c>
      <c r="H10" s="123">
        <v>0</v>
      </c>
      <c r="I10" s="123">
        <v>529714</v>
      </c>
      <c r="J10" s="123">
        <v>235351</v>
      </c>
      <c r="K10" s="123">
        <v>296540</v>
      </c>
      <c r="L10" s="123">
        <v>-5113</v>
      </c>
      <c r="M10" s="123">
        <v>0</v>
      </c>
      <c r="N10" s="123">
        <v>218331</v>
      </c>
      <c r="O10" s="123">
        <v>1694</v>
      </c>
      <c r="P10" s="123">
        <v>0</v>
      </c>
      <c r="Q10" s="123">
        <v>0</v>
      </c>
      <c r="R10" s="123">
        <v>0</v>
      </c>
      <c r="S10" s="123">
        <v>0</v>
      </c>
      <c r="T10" s="123">
        <v>71402</v>
      </c>
      <c r="U10" s="123">
        <v>16727</v>
      </c>
      <c r="V10" s="123">
        <v>54675</v>
      </c>
      <c r="W10" s="123">
        <v>16674</v>
      </c>
      <c r="X10" s="123">
        <v>0</v>
      </c>
      <c r="Y10" s="123">
        <v>156434</v>
      </c>
      <c r="Z10" s="123">
        <v>0</v>
      </c>
      <c r="AA10" s="123">
        <v>0</v>
      </c>
      <c r="AB10" s="123">
        <v>100030</v>
      </c>
      <c r="AC10" s="123">
        <v>0</v>
      </c>
      <c r="AD10" s="123">
        <v>161</v>
      </c>
      <c r="AE10" s="123">
        <v>0</v>
      </c>
      <c r="AF10" s="123">
        <v>0</v>
      </c>
      <c r="AG10" s="123">
        <v>0</v>
      </c>
      <c r="AH10" s="123">
        <v>1549</v>
      </c>
      <c r="AI10" s="123">
        <v>0</v>
      </c>
      <c r="AJ10" s="123">
        <v>0</v>
      </c>
      <c r="AK10" s="123">
        <v>0</v>
      </c>
      <c r="AL10" s="123">
        <v>2944</v>
      </c>
      <c r="AM10" s="123">
        <v>0</v>
      </c>
      <c r="AN10" s="123">
        <v>192</v>
      </c>
      <c r="AO10" s="123">
        <v>0</v>
      </c>
      <c r="AP10" s="123">
        <v>73818</v>
      </c>
      <c r="AQ10" s="123">
        <v>9049</v>
      </c>
      <c r="AR10" s="123">
        <v>360851</v>
      </c>
      <c r="AS10" s="123">
        <v>0</v>
      </c>
      <c r="AT10" s="123">
        <v>2771</v>
      </c>
      <c r="AU10" s="123">
        <v>0</v>
      </c>
      <c r="AV10" s="123">
        <v>0</v>
      </c>
      <c r="AW10" s="123">
        <v>0</v>
      </c>
      <c r="AX10" s="123">
        <v>0</v>
      </c>
      <c r="AY10" s="123">
        <v>724</v>
      </c>
      <c r="AZ10" s="123">
        <v>0</v>
      </c>
      <c r="BA10" s="123">
        <v>154504</v>
      </c>
      <c r="BB10" s="123">
        <v>0</v>
      </c>
      <c r="BC10" s="123">
        <v>157999</v>
      </c>
      <c r="BD10" s="123">
        <v>0</v>
      </c>
      <c r="BE10" s="123">
        <v>0</v>
      </c>
      <c r="BF10" s="123">
        <v>0</v>
      </c>
      <c r="BG10" s="123">
        <v>0</v>
      </c>
      <c r="BH10" s="123">
        <v>0</v>
      </c>
      <c r="BI10" s="123">
        <v>0</v>
      </c>
      <c r="BJ10" s="123">
        <v>0</v>
      </c>
      <c r="BK10" s="123">
        <v>25000</v>
      </c>
      <c r="BL10" s="123">
        <v>27000</v>
      </c>
      <c r="BM10" s="123">
        <v>0</v>
      </c>
      <c r="BN10" s="123">
        <v>0</v>
      </c>
      <c r="BO10" s="123">
        <v>0</v>
      </c>
      <c r="BP10" s="123">
        <v>0</v>
      </c>
      <c r="BQ10" s="123">
        <v>0</v>
      </c>
      <c r="BR10" s="123">
        <v>0</v>
      </c>
      <c r="BS10" s="123">
        <v>0</v>
      </c>
      <c r="BT10" s="123">
        <v>0</v>
      </c>
      <c r="BU10" s="123">
        <v>0</v>
      </c>
      <c r="BV10" s="123">
        <v>0</v>
      </c>
      <c r="BW10" s="123">
        <v>0</v>
      </c>
      <c r="BX10" s="123">
        <v>150852</v>
      </c>
      <c r="BY10" s="123">
        <v>202852</v>
      </c>
      <c r="BZ10" s="123">
        <v>360851</v>
      </c>
      <c r="CA10" s="123">
        <v>0</v>
      </c>
      <c r="CB10" s="123">
        <v>0</v>
      </c>
      <c r="CC10" s="123">
        <v>0</v>
      </c>
      <c r="CD10" s="123">
        <v>509</v>
      </c>
      <c r="CE10" s="123">
        <v>509</v>
      </c>
      <c r="CF10" s="123">
        <v>0</v>
      </c>
      <c r="CG10" s="123">
        <v>0</v>
      </c>
      <c r="CH10" s="123">
        <v>50</v>
      </c>
      <c r="CI10" s="123">
        <v>50</v>
      </c>
    </row>
    <row r="11" spans="1:87" ht="15">
      <c r="A11" s="122" t="s">
        <v>676</v>
      </c>
      <c r="B11" s="123">
        <v>8310</v>
      </c>
      <c r="C11" s="123">
        <v>201312</v>
      </c>
      <c r="D11" s="122" t="s">
        <v>514</v>
      </c>
      <c r="E11" s="123">
        <v>1</v>
      </c>
      <c r="F11" s="123">
        <v>0</v>
      </c>
      <c r="G11" s="123">
        <v>1</v>
      </c>
      <c r="H11" s="123">
        <v>0</v>
      </c>
      <c r="I11" s="123">
        <v>35246</v>
      </c>
      <c r="J11" s="123">
        <v>0</v>
      </c>
      <c r="K11" s="123">
        <v>35247</v>
      </c>
      <c r="L11" s="123">
        <v>-18</v>
      </c>
      <c r="M11" s="123">
        <v>0</v>
      </c>
      <c r="N11" s="123">
        <v>34663</v>
      </c>
      <c r="O11" s="123">
        <v>226</v>
      </c>
      <c r="P11" s="123">
        <v>1</v>
      </c>
      <c r="Q11" s="123">
        <v>0</v>
      </c>
      <c r="R11" s="123">
        <v>0</v>
      </c>
      <c r="S11" s="123">
        <v>0</v>
      </c>
      <c r="T11" s="123">
        <v>339</v>
      </c>
      <c r="U11" s="123">
        <v>141</v>
      </c>
      <c r="V11" s="123">
        <v>198</v>
      </c>
      <c r="W11" s="123">
        <v>0</v>
      </c>
      <c r="X11" s="123">
        <v>0</v>
      </c>
      <c r="Y11" s="123">
        <v>16842</v>
      </c>
      <c r="Z11" s="123">
        <v>0</v>
      </c>
      <c r="AA11" s="123">
        <v>0</v>
      </c>
      <c r="AB11" s="123">
        <v>0</v>
      </c>
      <c r="AC11" s="123">
        <v>0</v>
      </c>
      <c r="AD11" s="123">
        <v>0</v>
      </c>
      <c r="AE11" s="123">
        <v>0</v>
      </c>
      <c r="AF11" s="123">
        <v>0</v>
      </c>
      <c r="AG11" s="123">
        <v>0</v>
      </c>
      <c r="AH11" s="123">
        <v>0</v>
      </c>
      <c r="AI11" s="123">
        <v>0</v>
      </c>
      <c r="AJ11" s="123">
        <v>0</v>
      </c>
      <c r="AK11" s="123">
        <v>0</v>
      </c>
      <c r="AL11" s="123">
        <v>613</v>
      </c>
      <c r="AM11" s="123">
        <v>0</v>
      </c>
      <c r="AN11" s="123">
        <v>14</v>
      </c>
      <c r="AO11" s="123">
        <v>0</v>
      </c>
      <c r="AP11" s="123">
        <v>9819</v>
      </c>
      <c r="AQ11" s="123">
        <v>1671</v>
      </c>
      <c r="AR11" s="123">
        <v>28959</v>
      </c>
      <c r="AS11" s="123">
        <v>0</v>
      </c>
      <c r="AT11" s="123">
        <v>0</v>
      </c>
      <c r="AU11" s="123">
        <v>0</v>
      </c>
      <c r="AV11" s="123">
        <v>0</v>
      </c>
      <c r="AW11" s="123">
        <v>0</v>
      </c>
      <c r="AX11" s="123">
        <v>0</v>
      </c>
      <c r="AY11" s="123">
        <v>155</v>
      </c>
      <c r="AZ11" s="123">
        <v>0</v>
      </c>
      <c r="BA11" s="123">
        <v>11106</v>
      </c>
      <c r="BB11" s="123">
        <v>0</v>
      </c>
      <c r="BC11" s="123">
        <v>11261</v>
      </c>
      <c r="BD11" s="123">
        <v>0</v>
      </c>
      <c r="BE11" s="123">
        <v>0</v>
      </c>
      <c r="BF11" s="123">
        <v>0</v>
      </c>
      <c r="BG11" s="123">
        <v>0</v>
      </c>
      <c r="BH11" s="123">
        <v>0</v>
      </c>
      <c r="BI11" s="123">
        <v>0</v>
      </c>
      <c r="BJ11" s="123">
        <v>0</v>
      </c>
      <c r="BK11" s="123">
        <v>5500</v>
      </c>
      <c r="BL11" s="123">
        <v>12000</v>
      </c>
      <c r="BM11" s="123">
        <v>0</v>
      </c>
      <c r="BN11" s="123">
        <v>0</v>
      </c>
      <c r="BO11" s="123">
        <v>0</v>
      </c>
      <c r="BP11" s="123">
        <v>0</v>
      </c>
      <c r="BQ11" s="123">
        <v>0</v>
      </c>
      <c r="BR11" s="123">
        <v>0</v>
      </c>
      <c r="BS11" s="123">
        <v>0</v>
      </c>
      <c r="BT11" s="123">
        <v>0</v>
      </c>
      <c r="BU11" s="123">
        <v>0</v>
      </c>
      <c r="BV11" s="123">
        <v>0</v>
      </c>
      <c r="BW11" s="123">
        <v>0</v>
      </c>
      <c r="BX11" s="123">
        <v>198</v>
      </c>
      <c r="BY11" s="123">
        <v>17698</v>
      </c>
      <c r="BZ11" s="123">
        <v>28959</v>
      </c>
      <c r="CA11" s="123">
        <v>0</v>
      </c>
      <c r="CB11" s="123">
        <v>0</v>
      </c>
      <c r="CC11" s="123">
        <v>0</v>
      </c>
      <c r="CD11" s="123">
        <v>1203</v>
      </c>
      <c r="CE11" s="123">
        <v>1203</v>
      </c>
      <c r="CF11" s="123">
        <v>0</v>
      </c>
      <c r="CG11" s="123">
        <v>0</v>
      </c>
      <c r="CH11" s="123">
        <v>0</v>
      </c>
      <c r="CI11" s="123">
        <v>0</v>
      </c>
    </row>
    <row r="12" spans="1:87" ht="15">
      <c r="A12" s="122" t="s">
        <v>538</v>
      </c>
      <c r="B12" s="123">
        <v>8163</v>
      </c>
      <c r="C12" s="123">
        <v>201312</v>
      </c>
      <c r="D12" s="122" t="s">
        <v>514</v>
      </c>
      <c r="E12" s="123">
        <v>7</v>
      </c>
      <c r="F12" s="123">
        <v>438</v>
      </c>
      <c r="G12" s="123">
        <v>-431</v>
      </c>
      <c r="H12" s="123">
        <v>0</v>
      </c>
      <c r="I12" s="123">
        <v>12364</v>
      </c>
      <c r="J12" s="123">
        <v>0</v>
      </c>
      <c r="K12" s="123">
        <v>11933</v>
      </c>
      <c r="L12" s="123">
        <v>-1775</v>
      </c>
      <c r="M12" s="123">
        <v>0</v>
      </c>
      <c r="N12" s="123">
        <v>9134</v>
      </c>
      <c r="O12" s="123">
        <v>530</v>
      </c>
      <c r="P12" s="123">
        <v>0</v>
      </c>
      <c r="Q12" s="123">
        <v>0</v>
      </c>
      <c r="R12" s="123">
        <v>0</v>
      </c>
      <c r="S12" s="123">
        <v>0</v>
      </c>
      <c r="T12" s="123">
        <v>493</v>
      </c>
      <c r="U12" s="123">
        <v>164</v>
      </c>
      <c r="V12" s="123">
        <v>329</v>
      </c>
      <c r="W12" s="123">
        <v>0</v>
      </c>
      <c r="X12" s="123">
        <v>0</v>
      </c>
      <c r="Y12" s="123">
        <v>533</v>
      </c>
      <c r="Z12" s="123">
        <v>0</v>
      </c>
      <c r="AA12" s="123">
        <v>0</v>
      </c>
      <c r="AB12" s="123">
        <v>0</v>
      </c>
      <c r="AC12" s="123">
        <v>0</v>
      </c>
      <c r="AD12" s="123">
        <v>0</v>
      </c>
      <c r="AE12" s="123">
        <v>0</v>
      </c>
      <c r="AF12" s="123">
        <v>0</v>
      </c>
      <c r="AG12" s="123">
        <v>0</v>
      </c>
      <c r="AH12" s="123">
        <v>160</v>
      </c>
      <c r="AI12" s="123">
        <v>0</v>
      </c>
      <c r="AJ12" s="123">
        <v>0</v>
      </c>
      <c r="AK12" s="123">
        <v>0</v>
      </c>
      <c r="AL12" s="123">
        <v>1064</v>
      </c>
      <c r="AM12" s="123">
        <v>0</v>
      </c>
      <c r="AN12" s="123">
        <v>0</v>
      </c>
      <c r="AO12" s="123">
        <v>0</v>
      </c>
      <c r="AP12" s="123">
        <v>4513</v>
      </c>
      <c r="AQ12" s="123">
        <v>420</v>
      </c>
      <c r="AR12" s="123">
        <v>6690</v>
      </c>
      <c r="AS12" s="123">
        <v>0</v>
      </c>
      <c r="AT12" s="123">
        <v>0</v>
      </c>
      <c r="AU12" s="123">
        <v>0</v>
      </c>
      <c r="AV12" s="123">
        <v>0</v>
      </c>
      <c r="AW12" s="123">
        <v>0</v>
      </c>
      <c r="AX12" s="123">
        <v>0</v>
      </c>
      <c r="AY12" s="123">
        <v>159</v>
      </c>
      <c r="AZ12" s="123">
        <v>0</v>
      </c>
      <c r="BA12" s="123">
        <v>2186</v>
      </c>
      <c r="BB12" s="123">
        <v>0</v>
      </c>
      <c r="BC12" s="123">
        <v>2345</v>
      </c>
      <c r="BD12" s="123">
        <v>0</v>
      </c>
      <c r="BE12" s="123">
        <v>75</v>
      </c>
      <c r="BF12" s="123">
        <v>0</v>
      </c>
      <c r="BG12" s="123">
        <v>0</v>
      </c>
      <c r="BH12" s="123">
        <v>0</v>
      </c>
      <c r="BI12" s="123">
        <v>75</v>
      </c>
      <c r="BJ12" s="123">
        <v>0</v>
      </c>
      <c r="BK12" s="123">
        <v>2300</v>
      </c>
      <c r="BL12" s="123">
        <v>0</v>
      </c>
      <c r="BM12" s="123">
        <v>0</v>
      </c>
      <c r="BN12" s="123">
        <v>0</v>
      </c>
      <c r="BO12" s="123">
        <v>0</v>
      </c>
      <c r="BP12" s="123">
        <v>0</v>
      </c>
      <c r="BQ12" s="123">
        <v>0</v>
      </c>
      <c r="BR12" s="123">
        <v>0</v>
      </c>
      <c r="BS12" s="123">
        <v>0</v>
      </c>
      <c r="BT12" s="123">
        <v>0</v>
      </c>
      <c r="BU12" s="123">
        <v>0</v>
      </c>
      <c r="BV12" s="123">
        <v>0</v>
      </c>
      <c r="BW12" s="123">
        <v>0</v>
      </c>
      <c r="BX12" s="123">
        <v>1970</v>
      </c>
      <c r="BY12" s="123">
        <v>4270</v>
      </c>
      <c r="BZ12" s="123">
        <v>6690</v>
      </c>
      <c r="CA12" s="123">
        <v>0</v>
      </c>
      <c r="CB12" s="123">
        <v>0</v>
      </c>
      <c r="CC12" s="123">
        <v>0</v>
      </c>
      <c r="CD12" s="123">
        <v>498</v>
      </c>
      <c r="CE12" s="123">
        <v>498</v>
      </c>
      <c r="CF12" s="123">
        <v>0</v>
      </c>
      <c r="CG12" s="123">
        <v>0</v>
      </c>
      <c r="CH12" s="123">
        <v>0</v>
      </c>
      <c r="CI12" s="123">
        <v>0</v>
      </c>
    </row>
    <row r="13" spans="1:87" ht="15">
      <c r="A13" s="122" t="s">
        <v>688</v>
      </c>
      <c r="B13" s="123">
        <v>8161</v>
      </c>
      <c r="C13" s="123">
        <v>201312</v>
      </c>
      <c r="D13" s="122" t="s">
        <v>514</v>
      </c>
      <c r="E13" s="123">
        <v>122</v>
      </c>
      <c r="F13" s="123">
        <v>3</v>
      </c>
      <c r="G13" s="123">
        <v>119</v>
      </c>
      <c r="H13" s="123">
        <v>0</v>
      </c>
      <c r="I13" s="123">
        <v>3467</v>
      </c>
      <c r="J13" s="123">
        <v>-11</v>
      </c>
      <c r="K13" s="123">
        <v>3597</v>
      </c>
      <c r="L13" s="123">
        <v>-124</v>
      </c>
      <c r="M13" s="123">
        <v>274</v>
      </c>
      <c r="N13" s="123">
        <v>4005</v>
      </c>
      <c r="O13" s="123">
        <v>0</v>
      </c>
      <c r="P13" s="123">
        <v>472</v>
      </c>
      <c r="Q13" s="123">
        <v>0</v>
      </c>
      <c r="R13" s="123">
        <v>0</v>
      </c>
      <c r="S13" s="123">
        <v>0</v>
      </c>
      <c r="T13" s="123">
        <v>-730</v>
      </c>
      <c r="U13" s="123">
        <v>188</v>
      </c>
      <c r="V13" s="123">
        <v>-918</v>
      </c>
      <c r="W13" s="123">
        <v>0</v>
      </c>
      <c r="X13" s="123">
        <v>0</v>
      </c>
      <c r="Y13" s="123">
        <v>4698</v>
      </c>
      <c r="Z13" s="123">
        <v>0</v>
      </c>
      <c r="AA13" s="123">
        <v>0</v>
      </c>
      <c r="AB13" s="123">
        <v>0</v>
      </c>
      <c r="AC13" s="123">
        <v>0</v>
      </c>
      <c r="AD13" s="123">
        <v>0</v>
      </c>
      <c r="AE13" s="123">
        <v>0</v>
      </c>
      <c r="AF13" s="123">
        <v>0</v>
      </c>
      <c r="AG13" s="123">
        <v>0</v>
      </c>
      <c r="AH13" s="123">
        <v>0</v>
      </c>
      <c r="AI13" s="123">
        <v>0</v>
      </c>
      <c r="AJ13" s="123">
        <v>0</v>
      </c>
      <c r="AK13" s="123">
        <v>0</v>
      </c>
      <c r="AL13" s="123">
        <v>0</v>
      </c>
      <c r="AM13" s="123">
        <v>2</v>
      </c>
      <c r="AN13" s="123">
        <v>0</v>
      </c>
      <c r="AO13" s="123">
        <v>0</v>
      </c>
      <c r="AP13" s="123">
        <v>675</v>
      </c>
      <c r="AQ13" s="123">
        <v>0</v>
      </c>
      <c r="AR13" s="123">
        <v>5375</v>
      </c>
      <c r="AS13" s="123">
        <v>0</v>
      </c>
      <c r="AT13" s="123">
        <v>1461</v>
      </c>
      <c r="AU13" s="123">
        <v>0</v>
      </c>
      <c r="AV13" s="123">
        <v>0</v>
      </c>
      <c r="AW13" s="123">
        <v>5</v>
      </c>
      <c r="AX13" s="123">
        <v>0</v>
      </c>
      <c r="AY13" s="123">
        <v>0</v>
      </c>
      <c r="AZ13" s="123">
        <v>0</v>
      </c>
      <c r="BA13" s="123">
        <v>1316</v>
      </c>
      <c r="BB13" s="123">
        <v>0</v>
      </c>
      <c r="BC13" s="123">
        <v>2782</v>
      </c>
      <c r="BD13" s="123">
        <v>0</v>
      </c>
      <c r="BE13" s="123">
        <v>0</v>
      </c>
      <c r="BF13" s="123">
        <v>0</v>
      </c>
      <c r="BG13" s="123">
        <v>0</v>
      </c>
      <c r="BH13" s="123">
        <v>0</v>
      </c>
      <c r="BI13" s="123">
        <v>0</v>
      </c>
      <c r="BJ13" s="123">
        <v>0</v>
      </c>
      <c r="BK13" s="123">
        <v>2500</v>
      </c>
      <c r="BL13" s="123">
        <v>0</v>
      </c>
      <c r="BM13" s="123">
        <v>0</v>
      </c>
      <c r="BN13" s="123">
        <v>0</v>
      </c>
      <c r="BO13" s="123">
        <v>0</v>
      </c>
      <c r="BP13" s="123">
        <v>0</v>
      </c>
      <c r="BQ13" s="123">
        <v>0</v>
      </c>
      <c r="BR13" s="123">
        <v>0</v>
      </c>
      <c r="BS13" s="123">
        <v>0</v>
      </c>
      <c r="BT13" s="123">
        <v>0</v>
      </c>
      <c r="BU13" s="123">
        <v>0</v>
      </c>
      <c r="BV13" s="123">
        <v>0</v>
      </c>
      <c r="BW13" s="123">
        <v>0</v>
      </c>
      <c r="BX13" s="123">
        <v>93</v>
      </c>
      <c r="BY13" s="123">
        <v>2593</v>
      </c>
      <c r="BZ13" s="123">
        <v>5375</v>
      </c>
      <c r="CA13" s="123">
        <v>0</v>
      </c>
      <c r="CB13" s="123">
        <v>0</v>
      </c>
      <c r="CC13" s="123">
        <v>0</v>
      </c>
      <c r="CD13" s="123">
        <v>0</v>
      </c>
      <c r="CE13" s="123">
        <v>0</v>
      </c>
      <c r="CF13" s="123">
        <v>0</v>
      </c>
      <c r="CG13" s="123">
        <v>0</v>
      </c>
      <c r="CH13" s="123">
        <v>0</v>
      </c>
      <c r="CI13" s="123">
        <v>0</v>
      </c>
    </row>
    <row r="14" spans="1:87" ht="15">
      <c r="A14" s="122" t="s">
        <v>642</v>
      </c>
      <c r="B14" s="123">
        <v>8302</v>
      </c>
      <c r="C14" s="123">
        <v>201312</v>
      </c>
      <c r="D14" s="122" t="s">
        <v>514</v>
      </c>
      <c r="E14" s="123">
        <v>0</v>
      </c>
      <c r="F14" s="123">
        <v>9</v>
      </c>
      <c r="G14" s="123">
        <v>-9</v>
      </c>
      <c r="H14" s="123">
        <v>0</v>
      </c>
      <c r="I14" s="123">
        <v>8566</v>
      </c>
      <c r="J14" s="123">
        <v>0</v>
      </c>
      <c r="K14" s="123">
        <v>8557</v>
      </c>
      <c r="L14" s="123">
        <v>-64</v>
      </c>
      <c r="M14" s="123">
        <v>0</v>
      </c>
      <c r="N14" s="123">
        <v>7355</v>
      </c>
      <c r="O14" s="123">
        <v>14</v>
      </c>
      <c r="P14" s="123">
        <v>0</v>
      </c>
      <c r="Q14" s="123">
        <v>0</v>
      </c>
      <c r="R14" s="123">
        <v>0</v>
      </c>
      <c r="S14" s="123">
        <v>0</v>
      </c>
      <c r="T14" s="123">
        <v>1124</v>
      </c>
      <c r="U14" s="123">
        <v>281</v>
      </c>
      <c r="V14" s="123">
        <v>843</v>
      </c>
      <c r="W14" s="123">
        <v>0</v>
      </c>
      <c r="X14" s="123">
        <v>0</v>
      </c>
      <c r="Y14" s="123">
        <v>2320</v>
      </c>
      <c r="Z14" s="123">
        <v>0</v>
      </c>
      <c r="AA14" s="123">
        <v>0</v>
      </c>
      <c r="AB14" s="123">
        <v>0</v>
      </c>
      <c r="AC14" s="123">
        <v>0</v>
      </c>
      <c r="AD14" s="123">
        <v>0</v>
      </c>
      <c r="AE14" s="123">
        <v>0</v>
      </c>
      <c r="AF14" s="123">
        <v>0</v>
      </c>
      <c r="AG14" s="123">
        <v>0</v>
      </c>
      <c r="AH14" s="123">
        <v>300</v>
      </c>
      <c r="AI14" s="123">
        <v>0</v>
      </c>
      <c r="AJ14" s="123">
        <v>0</v>
      </c>
      <c r="AK14" s="123">
        <v>0</v>
      </c>
      <c r="AL14" s="123">
        <v>487</v>
      </c>
      <c r="AM14" s="123">
        <v>0</v>
      </c>
      <c r="AN14" s="123">
        <v>0</v>
      </c>
      <c r="AO14" s="123">
        <v>0</v>
      </c>
      <c r="AP14" s="123">
        <v>1510</v>
      </c>
      <c r="AQ14" s="123">
        <v>238</v>
      </c>
      <c r="AR14" s="123">
        <v>4855</v>
      </c>
      <c r="AS14" s="123">
        <v>0</v>
      </c>
      <c r="AT14" s="123">
        <v>0</v>
      </c>
      <c r="AU14" s="123">
        <v>0</v>
      </c>
      <c r="AV14" s="123">
        <v>0</v>
      </c>
      <c r="AW14" s="123">
        <v>0</v>
      </c>
      <c r="AX14" s="123">
        <v>0</v>
      </c>
      <c r="AY14" s="123">
        <v>281</v>
      </c>
      <c r="AZ14" s="123">
        <v>0</v>
      </c>
      <c r="BA14" s="123">
        <v>178</v>
      </c>
      <c r="BB14" s="123">
        <v>50</v>
      </c>
      <c r="BC14" s="123">
        <v>509</v>
      </c>
      <c r="BD14" s="123">
        <v>0</v>
      </c>
      <c r="BE14" s="123">
        <v>0</v>
      </c>
      <c r="BF14" s="123">
        <v>0</v>
      </c>
      <c r="BG14" s="123">
        <v>0</v>
      </c>
      <c r="BH14" s="123">
        <v>0</v>
      </c>
      <c r="BI14" s="123">
        <v>0</v>
      </c>
      <c r="BJ14" s="123">
        <v>0</v>
      </c>
      <c r="BK14" s="123">
        <v>2237</v>
      </c>
      <c r="BL14" s="123">
        <v>411</v>
      </c>
      <c r="BM14" s="123">
        <v>0</v>
      </c>
      <c r="BN14" s="123">
        <v>0</v>
      </c>
      <c r="BO14" s="123">
        <v>0</v>
      </c>
      <c r="BP14" s="123">
        <v>0</v>
      </c>
      <c r="BQ14" s="123">
        <v>0</v>
      </c>
      <c r="BR14" s="123">
        <v>0</v>
      </c>
      <c r="BS14" s="123">
        <v>0</v>
      </c>
      <c r="BT14" s="123">
        <v>0</v>
      </c>
      <c r="BU14" s="123">
        <v>0</v>
      </c>
      <c r="BV14" s="123">
        <v>0</v>
      </c>
      <c r="BW14" s="123">
        <v>0</v>
      </c>
      <c r="BX14" s="123">
        <v>1698</v>
      </c>
      <c r="BY14" s="123">
        <v>4346</v>
      </c>
      <c r="BZ14" s="123">
        <v>4855</v>
      </c>
      <c r="CA14" s="123">
        <v>0</v>
      </c>
      <c r="CB14" s="123">
        <v>0</v>
      </c>
      <c r="CC14" s="123">
        <v>0</v>
      </c>
      <c r="CD14" s="123">
        <v>222</v>
      </c>
      <c r="CE14" s="123">
        <v>222</v>
      </c>
      <c r="CF14" s="123">
        <v>0</v>
      </c>
      <c r="CG14" s="123">
        <v>0</v>
      </c>
      <c r="CH14" s="123">
        <v>0</v>
      </c>
      <c r="CI14" s="123">
        <v>0</v>
      </c>
    </row>
    <row r="15" spans="1:87" ht="15">
      <c r="A15" s="122" t="s">
        <v>643</v>
      </c>
      <c r="B15" s="123">
        <v>8303</v>
      </c>
      <c r="C15" s="123">
        <v>201312</v>
      </c>
      <c r="D15" s="122" t="s">
        <v>514</v>
      </c>
      <c r="E15" s="123">
        <v>43</v>
      </c>
      <c r="F15" s="123">
        <v>3</v>
      </c>
      <c r="G15" s="123">
        <v>40</v>
      </c>
      <c r="H15" s="123">
        <v>0</v>
      </c>
      <c r="I15" s="123">
        <v>0</v>
      </c>
      <c r="J15" s="123">
        <v>0</v>
      </c>
      <c r="K15" s="123">
        <v>40</v>
      </c>
      <c r="L15" s="123">
        <v>-23</v>
      </c>
      <c r="M15" s="123">
        <v>4419</v>
      </c>
      <c r="N15" s="123">
        <v>4020</v>
      </c>
      <c r="O15" s="123">
        <v>116</v>
      </c>
      <c r="P15" s="123">
        <v>0</v>
      </c>
      <c r="Q15" s="123">
        <v>0</v>
      </c>
      <c r="R15" s="123">
        <v>0</v>
      </c>
      <c r="S15" s="123">
        <v>0</v>
      </c>
      <c r="T15" s="123">
        <v>301</v>
      </c>
      <c r="U15" s="123">
        <v>83</v>
      </c>
      <c r="V15" s="123">
        <v>218</v>
      </c>
      <c r="W15" s="123">
        <v>0</v>
      </c>
      <c r="X15" s="123">
        <v>0</v>
      </c>
      <c r="Y15" s="123">
        <v>1834</v>
      </c>
      <c r="Z15" s="123">
        <v>0</v>
      </c>
      <c r="AA15" s="123">
        <v>0</v>
      </c>
      <c r="AB15" s="123">
        <v>952</v>
      </c>
      <c r="AC15" s="123">
        <v>0</v>
      </c>
      <c r="AD15" s="123">
        <v>0</v>
      </c>
      <c r="AE15" s="123">
        <v>0</v>
      </c>
      <c r="AF15" s="123">
        <v>0</v>
      </c>
      <c r="AG15" s="123">
        <v>0</v>
      </c>
      <c r="AH15" s="123">
        <v>0</v>
      </c>
      <c r="AI15" s="123">
        <v>0</v>
      </c>
      <c r="AJ15" s="123">
        <v>0</v>
      </c>
      <c r="AK15" s="123">
        <v>0</v>
      </c>
      <c r="AL15" s="123">
        <v>91</v>
      </c>
      <c r="AM15" s="123">
        <v>0</v>
      </c>
      <c r="AN15" s="123">
        <v>14</v>
      </c>
      <c r="AO15" s="123">
        <v>0</v>
      </c>
      <c r="AP15" s="123">
        <v>285</v>
      </c>
      <c r="AQ15" s="123">
        <v>324</v>
      </c>
      <c r="AR15" s="123">
        <v>3500</v>
      </c>
      <c r="AS15" s="123">
        <v>0</v>
      </c>
      <c r="AT15" s="123">
        <v>0</v>
      </c>
      <c r="AU15" s="123">
        <v>0</v>
      </c>
      <c r="AV15" s="123">
        <v>0</v>
      </c>
      <c r="AW15" s="123">
        <v>0</v>
      </c>
      <c r="AX15" s="123">
        <v>0</v>
      </c>
      <c r="AY15" s="123">
        <v>0</v>
      </c>
      <c r="AZ15" s="123">
        <v>0</v>
      </c>
      <c r="BA15" s="123">
        <v>711</v>
      </c>
      <c r="BB15" s="123">
        <v>0</v>
      </c>
      <c r="BC15" s="123">
        <v>711</v>
      </c>
      <c r="BD15" s="123">
        <v>0</v>
      </c>
      <c r="BE15" s="123">
        <v>92</v>
      </c>
      <c r="BF15" s="123">
        <v>0</v>
      </c>
      <c r="BG15" s="123">
        <v>0</v>
      </c>
      <c r="BH15" s="123">
        <v>0</v>
      </c>
      <c r="BI15" s="123">
        <v>92</v>
      </c>
      <c r="BJ15" s="123">
        <v>0</v>
      </c>
      <c r="BK15" s="123">
        <v>2250</v>
      </c>
      <c r="BL15" s="123">
        <v>0</v>
      </c>
      <c r="BM15" s="123">
        <v>0</v>
      </c>
      <c r="BN15" s="123">
        <v>0</v>
      </c>
      <c r="BO15" s="123">
        <v>0</v>
      </c>
      <c r="BP15" s="123">
        <v>0</v>
      </c>
      <c r="BQ15" s="123">
        <v>0</v>
      </c>
      <c r="BR15" s="123">
        <v>0</v>
      </c>
      <c r="BS15" s="123">
        <v>0</v>
      </c>
      <c r="BT15" s="123">
        <v>0</v>
      </c>
      <c r="BU15" s="123">
        <v>0</v>
      </c>
      <c r="BV15" s="123">
        <v>0</v>
      </c>
      <c r="BW15" s="123">
        <v>0</v>
      </c>
      <c r="BX15" s="123">
        <v>447</v>
      </c>
      <c r="BY15" s="123">
        <v>2697</v>
      </c>
      <c r="BZ15" s="123">
        <v>3500</v>
      </c>
      <c r="CA15" s="123">
        <v>0</v>
      </c>
      <c r="CB15" s="123">
        <v>0</v>
      </c>
      <c r="CC15" s="123">
        <v>0</v>
      </c>
      <c r="CD15" s="123">
        <v>0</v>
      </c>
      <c r="CE15" s="123">
        <v>0</v>
      </c>
      <c r="CF15" s="123">
        <v>0</v>
      </c>
      <c r="CG15" s="123">
        <v>0</v>
      </c>
      <c r="CH15" s="123">
        <v>0</v>
      </c>
      <c r="CI15" s="123">
        <v>0</v>
      </c>
    </row>
    <row r="16" spans="1:87" ht="15">
      <c r="A16" s="122" t="s">
        <v>694</v>
      </c>
      <c r="B16" s="123">
        <v>8306</v>
      </c>
      <c r="C16" s="123">
        <v>201312</v>
      </c>
      <c r="D16" s="122" t="s">
        <v>514</v>
      </c>
      <c r="E16" s="123">
        <v>48</v>
      </c>
      <c r="F16" s="123">
        <v>0</v>
      </c>
      <c r="G16" s="123">
        <v>48</v>
      </c>
      <c r="H16" s="123">
        <v>0</v>
      </c>
      <c r="I16" s="123">
        <v>2643</v>
      </c>
      <c r="J16" s="123">
        <v>0</v>
      </c>
      <c r="K16" s="123">
        <v>2691</v>
      </c>
      <c r="L16" s="123">
        <v>23</v>
      </c>
      <c r="M16" s="123">
        <v>0</v>
      </c>
      <c r="N16" s="123">
        <v>1596</v>
      </c>
      <c r="O16" s="123">
        <v>0</v>
      </c>
      <c r="P16" s="123">
        <v>0</v>
      </c>
      <c r="Q16" s="123">
        <v>0</v>
      </c>
      <c r="R16" s="123">
        <v>0</v>
      </c>
      <c r="S16" s="123">
        <v>0</v>
      </c>
      <c r="T16" s="123">
        <v>1118</v>
      </c>
      <c r="U16" s="123">
        <v>277</v>
      </c>
      <c r="V16" s="123">
        <v>841</v>
      </c>
      <c r="W16" s="123">
        <v>0</v>
      </c>
      <c r="X16" s="123">
        <v>0</v>
      </c>
      <c r="Y16" s="123">
        <v>2841</v>
      </c>
      <c r="Z16" s="123">
        <v>0</v>
      </c>
      <c r="AA16" s="123">
        <v>0</v>
      </c>
      <c r="AB16" s="123">
        <v>1043</v>
      </c>
      <c r="AC16" s="123">
        <v>0</v>
      </c>
      <c r="AD16" s="123">
        <v>0</v>
      </c>
      <c r="AE16" s="123">
        <v>0</v>
      </c>
      <c r="AF16" s="123">
        <v>0</v>
      </c>
      <c r="AG16" s="123">
        <v>0</v>
      </c>
      <c r="AH16" s="123">
        <v>0</v>
      </c>
      <c r="AI16" s="123">
        <v>0</v>
      </c>
      <c r="AJ16" s="123">
        <v>0</v>
      </c>
      <c r="AK16" s="123">
        <v>0</v>
      </c>
      <c r="AL16" s="123">
        <v>0</v>
      </c>
      <c r="AM16" s="123">
        <v>10</v>
      </c>
      <c r="AN16" s="123">
        <v>0</v>
      </c>
      <c r="AO16" s="123">
        <v>0</v>
      </c>
      <c r="AP16" s="123">
        <v>541</v>
      </c>
      <c r="AQ16" s="123">
        <v>41</v>
      </c>
      <c r="AR16" s="123">
        <v>4476</v>
      </c>
      <c r="AS16" s="123">
        <v>0</v>
      </c>
      <c r="AT16" s="123">
        <v>0</v>
      </c>
      <c r="AU16" s="123">
        <v>0</v>
      </c>
      <c r="AV16" s="123">
        <v>0</v>
      </c>
      <c r="AW16" s="123">
        <v>0</v>
      </c>
      <c r="AX16" s="123">
        <v>0</v>
      </c>
      <c r="AY16" s="123">
        <v>0</v>
      </c>
      <c r="AZ16" s="123">
        <v>0</v>
      </c>
      <c r="BA16" s="123">
        <v>227</v>
      </c>
      <c r="BB16" s="123">
        <v>0</v>
      </c>
      <c r="BC16" s="123">
        <v>227</v>
      </c>
      <c r="BD16" s="123">
        <v>0</v>
      </c>
      <c r="BE16" s="123">
        <v>0</v>
      </c>
      <c r="BF16" s="123">
        <v>0</v>
      </c>
      <c r="BG16" s="123">
        <v>0</v>
      </c>
      <c r="BH16" s="123">
        <v>0</v>
      </c>
      <c r="BI16" s="123">
        <v>0</v>
      </c>
      <c r="BJ16" s="123">
        <v>0</v>
      </c>
      <c r="BK16" s="123">
        <v>2600</v>
      </c>
      <c r="BL16" s="123">
        <v>0</v>
      </c>
      <c r="BM16" s="123">
        <v>0</v>
      </c>
      <c r="BN16" s="123">
        <v>0</v>
      </c>
      <c r="BO16" s="123">
        <v>0</v>
      </c>
      <c r="BP16" s="123">
        <v>0</v>
      </c>
      <c r="BQ16" s="123">
        <v>0</v>
      </c>
      <c r="BR16" s="123">
        <v>0</v>
      </c>
      <c r="BS16" s="123">
        <v>0</v>
      </c>
      <c r="BT16" s="123">
        <v>0</v>
      </c>
      <c r="BU16" s="123">
        <v>0</v>
      </c>
      <c r="BV16" s="123">
        <v>0</v>
      </c>
      <c r="BW16" s="123">
        <v>0</v>
      </c>
      <c r="BX16" s="123">
        <v>1649</v>
      </c>
      <c r="BY16" s="123">
        <v>4249</v>
      </c>
      <c r="BZ16" s="123">
        <v>4476</v>
      </c>
      <c r="CA16" s="123">
        <v>0</v>
      </c>
      <c r="CB16" s="123">
        <v>0</v>
      </c>
      <c r="CC16" s="123">
        <v>0</v>
      </c>
      <c r="CD16" s="123">
        <v>0</v>
      </c>
      <c r="CE16" s="123">
        <v>0</v>
      </c>
      <c r="CF16" s="123">
        <v>0</v>
      </c>
      <c r="CG16" s="123">
        <v>0</v>
      </c>
      <c r="CH16" s="123">
        <v>0</v>
      </c>
      <c r="CI16" s="123">
        <v>0</v>
      </c>
    </row>
    <row r="17" spans="1:87" ht="15">
      <c r="A17" s="122" t="s">
        <v>686</v>
      </c>
      <c r="B17" s="123">
        <v>1182</v>
      </c>
      <c r="C17" s="123">
        <v>201312</v>
      </c>
      <c r="D17" s="122" t="s">
        <v>514</v>
      </c>
      <c r="E17" s="123">
        <v>298</v>
      </c>
      <c r="F17" s="123">
        <v>-6</v>
      </c>
      <c r="G17" s="123">
        <v>292</v>
      </c>
      <c r="H17" s="123">
        <v>0</v>
      </c>
      <c r="I17" s="123">
        <v>44212</v>
      </c>
      <c r="J17" s="123">
        <v>0</v>
      </c>
      <c r="K17" s="123">
        <v>44504</v>
      </c>
      <c r="L17" s="123">
        <v>-135</v>
      </c>
      <c r="M17" s="123">
        <v>0</v>
      </c>
      <c r="N17" s="123">
        <v>26024</v>
      </c>
      <c r="O17" s="123">
        <v>567</v>
      </c>
      <c r="P17" s="123">
        <v>-26</v>
      </c>
      <c r="Q17" s="123">
        <v>0</v>
      </c>
      <c r="R17" s="123">
        <v>0</v>
      </c>
      <c r="S17" s="123">
        <v>0</v>
      </c>
      <c r="T17" s="123">
        <v>17803</v>
      </c>
      <c r="U17" s="123">
        <v>4596</v>
      </c>
      <c r="V17" s="123">
        <v>13208</v>
      </c>
      <c r="W17" s="123">
        <v>0</v>
      </c>
      <c r="X17" s="123">
        <v>0</v>
      </c>
      <c r="Y17" s="123">
        <v>14919</v>
      </c>
      <c r="Z17" s="123">
        <v>0</v>
      </c>
      <c r="AA17" s="123">
        <v>0</v>
      </c>
      <c r="AB17" s="123">
        <v>9514</v>
      </c>
      <c r="AC17" s="123">
        <v>0</v>
      </c>
      <c r="AD17" s="123">
        <v>0</v>
      </c>
      <c r="AE17" s="123">
        <v>0</v>
      </c>
      <c r="AF17" s="123">
        <v>0</v>
      </c>
      <c r="AG17" s="123">
        <v>0</v>
      </c>
      <c r="AH17" s="123">
        <v>397</v>
      </c>
      <c r="AI17" s="123">
        <v>0</v>
      </c>
      <c r="AJ17" s="123">
        <v>0</v>
      </c>
      <c r="AK17" s="123">
        <v>0</v>
      </c>
      <c r="AL17" s="123">
        <v>384</v>
      </c>
      <c r="AM17" s="123">
        <v>0</v>
      </c>
      <c r="AN17" s="123">
        <v>5</v>
      </c>
      <c r="AO17" s="123">
        <v>0</v>
      </c>
      <c r="AP17" s="123">
        <v>7982</v>
      </c>
      <c r="AQ17" s="123">
        <v>842</v>
      </c>
      <c r="AR17" s="123">
        <v>34043</v>
      </c>
      <c r="AS17" s="123">
        <v>0</v>
      </c>
      <c r="AT17" s="123">
        <v>0</v>
      </c>
      <c r="AU17" s="123">
        <v>0</v>
      </c>
      <c r="AV17" s="123">
        <v>0</v>
      </c>
      <c r="AW17" s="123">
        <v>0</v>
      </c>
      <c r="AX17" s="123">
        <v>0</v>
      </c>
      <c r="AY17" s="123">
        <v>52</v>
      </c>
      <c r="AZ17" s="123">
        <v>0</v>
      </c>
      <c r="BA17" s="123">
        <v>3207</v>
      </c>
      <c r="BB17" s="123">
        <v>1066</v>
      </c>
      <c r="BC17" s="123">
        <v>4325</v>
      </c>
      <c r="BD17" s="123">
        <v>0</v>
      </c>
      <c r="BE17" s="123">
        <v>0</v>
      </c>
      <c r="BF17" s="123">
        <v>0</v>
      </c>
      <c r="BG17" s="123">
        <v>0</v>
      </c>
      <c r="BH17" s="123">
        <v>0</v>
      </c>
      <c r="BI17" s="123">
        <v>0</v>
      </c>
      <c r="BJ17" s="123">
        <v>0</v>
      </c>
      <c r="BK17" s="123">
        <v>2750</v>
      </c>
      <c r="BL17" s="123">
        <v>2550</v>
      </c>
      <c r="BM17" s="123">
        <v>0</v>
      </c>
      <c r="BN17" s="123">
        <v>0</v>
      </c>
      <c r="BO17" s="123">
        <v>0</v>
      </c>
      <c r="BP17" s="123">
        <v>0</v>
      </c>
      <c r="BQ17" s="123">
        <v>0</v>
      </c>
      <c r="BR17" s="123">
        <v>0</v>
      </c>
      <c r="BS17" s="123">
        <v>227</v>
      </c>
      <c r="BT17" s="123">
        <v>0</v>
      </c>
      <c r="BU17" s="123">
        <v>0</v>
      </c>
      <c r="BV17" s="123">
        <v>0</v>
      </c>
      <c r="BW17" s="123">
        <v>227</v>
      </c>
      <c r="BX17" s="123">
        <v>24191</v>
      </c>
      <c r="BY17" s="123">
        <v>29718</v>
      </c>
      <c r="BZ17" s="123">
        <v>34043</v>
      </c>
      <c r="CA17" s="123">
        <v>446</v>
      </c>
      <c r="CB17" s="123">
        <v>0</v>
      </c>
      <c r="CC17" s="123">
        <v>0</v>
      </c>
      <c r="CD17" s="123">
        <v>1211</v>
      </c>
      <c r="CE17" s="123">
        <v>1657</v>
      </c>
      <c r="CF17" s="123">
        <v>0</v>
      </c>
      <c r="CG17" s="123">
        <v>0</v>
      </c>
      <c r="CH17" s="123">
        <v>0</v>
      </c>
      <c r="CI17" s="123">
        <v>0</v>
      </c>
    </row>
    <row r="18" spans="1:87" ht="15">
      <c r="A18" s="122" t="s">
        <v>693</v>
      </c>
      <c r="B18" s="123">
        <v>8257</v>
      </c>
      <c r="C18" s="123">
        <v>201312</v>
      </c>
      <c r="D18" s="122" t="s">
        <v>514</v>
      </c>
      <c r="E18" s="123">
        <v>53</v>
      </c>
      <c r="F18" s="123">
        <v>0</v>
      </c>
      <c r="G18" s="123">
        <v>53</v>
      </c>
      <c r="H18" s="123">
        <v>0</v>
      </c>
      <c r="I18" s="123">
        <v>8309</v>
      </c>
      <c r="J18" s="123">
        <v>0</v>
      </c>
      <c r="K18" s="123">
        <v>8362</v>
      </c>
      <c r="L18" s="123">
        <v>-49</v>
      </c>
      <c r="M18" s="123">
        <v>0</v>
      </c>
      <c r="N18" s="123">
        <v>4580</v>
      </c>
      <c r="O18" s="123">
        <v>266</v>
      </c>
      <c r="P18" s="123">
        <v>555</v>
      </c>
      <c r="Q18" s="123">
        <v>0</v>
      </c>
      <c r="R18" s="123">
        <v>0</v>
      </c>
      <c r="S18" s="123">
        <v>0</v>
      </c>
      <c r="T18" s="123">
        <v>2912</v>
      </c>
      <c r="U18" s="123">
        <v>739</v>
      </c>
      <c r="V18" s="123">
        <v>2173</v>
      </c>
      <c r="W18" s="123">
        <v>0</v>
      </c>
      <c r="X18" s="123">
        <v>0</v>
      </c>
      <c r="Y18" s="123">
        <v>2319</v>
      </c>
      <c r="Z18" s="123">
        <v>0</v>
      </c>
      <c r="AA18" s="123">
        <v>0</v>
      </c>
      <c r="AB18" s="123">
        <v>2507</v>
      </c>
      <c r="AC18" s="123">
        <v>0</v>
      </c>
      <c r="AD18" s="123">
        <v>0</v>
      </c>
      <c r="AE18" s="123">
        <v>0</v>
      </c>
      <c r="AF18" s="123">
        <v>0</v>
      </c>
      <c r="AG18" s="123">
        <v>0</v>
      </c>
      <c r="AH18" s="123">
        <v>284</v>
      </c>
      <c r="AI18" s="123">
        <v>0</v>
      </c>
      <c r="AJ18" s="123">
        <v>0</v>
      </c>
      <c r="AK18" s="123">
        <v>0</v>
      </c>
      <c r="AL18" s="123">
        <v>43</v>
      </c>
      <c r="AM18" s="123">
        <v>0</v>
      </c>
      <c r="AN18" s="123">
        <v>0</v>
      </c>
      <c r="AO18" s="123">
        <v>0</v>
      </c>
      <c r="AP18" s="123">
        <v>1269</v>
      </c>
      <c r="AQ18" s="123">
        <v>170</v>
      </c>
      <c r="AR18" s="123">
        <v>6592</v>
      </c>
      <c r="AS18" s="123">
        <v>0</v>
      </c>
      <c r="AT18" s="123">
        <v>0</v>
      </c>
      <c r="AU18" s="123">
        <v>0</v>
      </c>
      <c r="AV18" s="123">
        <v>0</v>
      </c>
      <c r="AW18" s="123">
        <v>0</v>
      </c>
      <c r="AX18" s="123">
        <v>0</v>
      </c>
      <c r="AY18" s="123">
        <v>721</v>
      </c>
      <c r="AZ18" s="123">
        <v>0</v>
      </c>
      <c r="BA18" s="123">
        <v>512</v>
      </c>
      <c r="BB18" s="123">
        <v>0</v>
      </c>
      <c r="BC18" s="123">
        <v>1233</v>
      </c>
      <c r="BD18" s="123">
        <v>0</v>
      </c>
      <c r="BE18" s="123">
        <v>102</v>
      </c>
      <c r="BF18" s="123">
        <v>0</v>
      </c>
      <c r="BG18" s="123">
        <v>0</v>
      </c>
      <c r="BH18" s="123">
        <v>0</v>
      </c>
      <c r="BI18" s="123">
        <v>102</v>
      </c>
      <c r="BJ18" s="123">
        <v>0</v>
      </c>
      <c r="BK18" s="123">
        <v>2500</v>
      </c>
      <c r="BL18" s="123">
        <v>481</v>
      </c>
      <c r="BM18" s="123">
        <v>0</v>
      </c>
      <c r="BN18" s="123">
        <v>0</v>
      </c>
      <c r="BO18" s="123">
        <v>0</v>
      </c>
      <c r="BP18" s="123">
        <v>0</v>
      </c>
      <c r="BQ18" s="123">
        <v>0</v>
      </c>
      <c r="BR18" s="123">
        <v>0</v>
      </c>
      <c r="BS18" s="123">
        <v>0</v>
      </c>
      <c r="BT18" s="123">
        <v>0</v>
      </c>
      <c r="BU18" s="123">
        <v>0</v>
      </c>
      <c r="BV18" s="123">
        <v>0</v>
      </c>
      <c r="BW18" s="123">
        <v>0</v>
      </c>
      <c r="BX18" s="123">
        <v>2276</v>
      </c>
      <c r="BY18" s="123">
        <v>5257</v>
      </c>
      <c r="BZ18" s="123">
        <v>6592</v>
      </c>
      <c r="CA18" s="123">
        <v>0</v>
      </c>
      <c r="CB18" s="123">
        <v>0</v>
      </c>
      <c r="CC18" s="123">
        <v>0</v>
      </c>
      <c r="CD18" s="123">
        <v>423</v>
      </c>
      <c r="CE18" s="123">
        <v>423</v>
      </c>
      <c r="CF18" s="123">
        <v>0</v>
      </c>
      <c r="CG18" s="123">
        <v>0</v>
      </c>
      <c r="CH18" s="123">
        <v>0</v>
      </c>
      <c r="CI18" s="123">
        <v>0</v>
      </c>
    </row>
    <row r="19" spans="1:87" ht="15">
      <c r="A19" s="122" t="s">
        <v>690</v>
      </c>
      <c r="B19" s="123">
        <v>8174</v>
      </c>
      <c r="C19" s="123">
        <v>201312</v>
      </c>
      <c r="D19" s="122" t="s">
        <v>601</v>
      </c>
      <c r="E19" s="123">
        <v>8784</v>
      </c>
      <c r="F19" s="123">
        <v>3383</v>
      </c>
      <c r="G19" s="123">
        <v>5401</v>
      </c>
      <c r="H19" s="123">
        <v>926</v>
      </c>
      <c r="I19" s="123">
        <v>331813</v>
      </c>
      <c r="J19" s="123">
        <v>29117</v>
      </c>
      <c r="K19" s="123">
        <v>309023</v>
      </c>
      <c r="L19" s="123">
        <v>6472</v>
      </c>
      <c r="M19" s="123">
        <v>10</v>
      </c>
      <c r="N19" s="123">
        <v>129721</v>
      </c>
      <c r="O19" s="123">
        <v>3060</v>
      </c>
      <c r="P19" s="123">
        <v>271</v>
      </c>
      <c r="Q19" s="123">
        <v>0</v>
      </c>
      <c r="R19" s="123">
        <v>0</v>
      </c>
      <c r="S19" s="123">
        <v>0</v>
      </c>
      <c r="T19" s="123">
        <v>182453</v>
      </c>
      <c r="U19" s="123">
        <v>45695</v>
      </c>
      <c r="V19" s="123">
        <v>136758</v>
      </c>
      <c r="W19" s="123">
        <v>12</v>
      </c>
      <c r="X19" s="123">
        <v>0</v>
      </c>
      <c r="Y19" s="123">
        <v>67721</v>
      </c>
      <c r="Z19" s="123">
        <v>0</v>
      </c>
      <c r="AA19" s="123">
        <v>0</v>
      </c>
      <c r="AB19" s="123">
        <v>280902</v>
      </c>
      <c r="AC19" s="123">
        <v>0</v>
      </c>
      <c r="AD19" s="123">
        <v>30490</v>
      </c>
      <c r="AE19" s="123">
        <v>0</v>
      </c>
      <c r="AF19" s="123">
        <v>0</v>
      </c>
      <c r="AG19" s="123">
        <v>0</v>
      </c>
      <c r="AH19" s="123">
        <v>2657</v>
      </c>
      <c r="AI19" s="123">
        <v>0</v>
      </c>
      <c r="AJ19" s="123">
        <v>0</v>
      </c>
      <c r="AK19" s="123">
        <v>0</v>
      </c>
      <c r="AL19" s="123">
        <v>2659</v>
      </c>
      <c r="AM19" s="123">
        <v>0</v>
      </c>
      <c r="AN19" s="123">
        <v>0</v>
      </c>
      <c r="AO19" s="123">
        <v>0</v>
      </c>
      <c r="AP19" s="123">
        <v>39267</v>
      </c>
      <c r="AQ19" s="123">
        <v>4516</v>
      </c>
      <c r="AR19" s="123">
        <v>428224</v>
      </c>
      <c r="AS19" s="123">
        <v>0</v>
      </c>
      <c r="AT19" s="123">
        <v>0</v>
      </c>
      <c r="AU19" s="123">
        <v>0</v>
      </c>
      <c r="AV19" s="123">
        <v>0</v>
      </c>
      <c r="AW19" s="123">
        <v>0</v>
      </c>
      <c r="AX19" s="123">
        <v>0</v>
      </c>
      <c r="AY19" s="123">
        <v>4914</v>
      </c>
      <c r="AZ19" s="123">
        <v>0</v>
      </c>
      <c r="BA19" s="123">
        <v>56740</v>
      </c>
      <c r="BB19" s="123">
        <v>16544</v>
      </c>
      <c r="BC19" s="123">
        <v>78198</v>
      </c>
      <c r="BD19" s="123">
        <v>0</v>
      </c>
      <c r="BE19" s="123">
        <v>400</v>
      </c>
      <c r="BF19" s="123">
        <v>0</v>
      </c>
      <c r="BG19" s="123">
        <v>0</v>
      </c>
      <c r="BH19" s="123">
        <v>40233</v>
      </c>
      <c r="BI19" s="123">
        <v>40633</v>
      </c>
      <c r="BJ19" s="123">
        <v>10000</v>
      </c>
      <c r="BK19" s="123">
        <v>15000</v>
      </c>
      <c r="BL19" s="123">
        <v>0</v>
      </c>
      <c r="BM19" s="123">
        <v>0</v>
      </c>
      <c r="BN19" s="123">
        <v>0</v>
      </c>
      <c r="BO19" s="123">
        <v>0</v>
      </c>
      <c r="BP19" s="123">
        <v>0</v>
      </c>
      <c r="BQ19" s="123">
        <v>0</v>
      </c>
      <c r="BR19" s="123">
        <v>0</v>
      </c>
      <c r="BS19" s="123">
        <v>0</v>
      </c>
      <c r="BT19" s="123">
        <v>0</v>
      </c>
      <c r="BU19" s="123">
        <v>0</v>
      </c>
      <c r="BV19" s="123">
        <v>0</v>
      </c>
      <c r="BW19" s="123">
        <v>0</v>
      </c>
      <c r="BX19" s="123">
        <v>284393</v>
      </c>
      <c r="BY19" s="123">
        <v>299393</v>
      </c>
      <c r="BZ19" s="123">
        <v>428224</v>
      </c>
      <c r="CA19" s="123">
        <v>0</v>
      </c>
      <c r="CB19" s="123">
        <v>0</v>
      </c>
      <c r="CC19" s="123">
        <v>0</v>
      </c>
      <c r="CD19" s="123">
        <v>396</v>
      </c>
      <c r="CE19" s="123">
        <v>396</v>
      </c>
      <c r="CF19" s="123">
        <v>0</v>
      </c>
      <c r="CG19" s="123">
        <v>0</v>
      </c>
      <c r="CH19" s="123">
        <v>0</v>
      </c>
      <c r="CI19" s="123">
        <v>0</v>
      </c>
    </row>
    <row r="20" spans="1:87" ht="15">
      <c r="A20" s="122" t="s">
        <v>692</v>
      </c>
      <c r="B20" s="123">
        <v>8194</v>
      </c>
      <c r="C20" s="123">
        <v>201312</v>
      </c>
      <c r="D20" s="122" t="s">
        <v>514</v>
      </c>
      <c r="E20" s="123">
        <v>49</v>
      </c>
      <c r="F20" s="123">
        <v>0</v>
      </c>
      <c r="G20" s="123">
        <v>49</v>
      </c>
      <c r="H20" s="123">
        <v>0</v>
      </c>
      <c r="I20" s="123">
        <v>10123</v>
      </c>
      <c r="J20" s="123">
        <v>0</v>
      </c>
      <c r="K20" s="123">
        <v>10173</v>
      </c>
      <c r="L20" s="123">
        <v>-38</v>
      </c>
      <c r="M20" s="123">
        <v>9</v>
      </c>
      <c r="N20" s="123">
        <v>6905</v>
      </c>
      <c r="O20" s="123">
        <v>183</v>
      </c>
      <c r="P20" s="123">
        <v>0</v>
      </c>
      <c r="Q20" s="123">
        <v>0</v>
      </c>
      <c r="R20" s="123">
        <v>0</v>
      </c>
      <c r="S20" s="123">
        <v>0</v>
      </c>
      <c r="T20" s="123">
        <v>3055</v>
      </c>
      <c r="U20" s="123">
        <v>769</v>
      </c>
      <c r="V20" s="123">
        <v>2286</v>
      </c>
      <c r="W20" s="123">
        <v>1</v>
      </c>
      <c r="X20" s="123">
        <v>0</v>
      </c>
      <c r="Y20" s="123">
        <v>2784</v>
      </c>
      <c r="Z20" s="123">
        <v>0</v>
      </c>
      <c r="AA20" s="123">
        <v>3110</v>
      </c>
      <c r="AB20" s="123">
        <v>2011</v>
      </c>
      <c r="AC20" s="123">
        <v>0</v>
      </c>
      <c r="AD20" s="123">
        <v>0</v>
      </c>
      <c r="AE20" s="123">
        <v>0</v>
      </c>
      <c r="AF20" s="123">
        <v>0</v>
      </c>
      <c r="AG20" s="123">
        <v>0</v>
      </c>
      <c r="AH20" s="123">
        <v>186</v>
      </c>
      <c r="AI20" s="123">
        <v>0</v>
      </c>
      <c r="AJ20" s="123">
        <v>0</v>
      </c>
      <c r="AK20" s="123">
        <v>0</v>
      </c>
      <c r="AL20" s="123">
        <v>338</v>
      </c>
      <c r="AM20" s="123">
        <v>0</v>
      </c>
      <c r="AN20" s="123">
        <v>0</v>
      </c>
      <c r="AO20" s="123">
        <v>0</v>
      </c>
      <c r="AP20" s="123">
        <v>112</v>
      </c>
      <c r="AQ20" s="123">
        <v>105</v>
      </c>
      <c r="AR20" s="123">
        <v>8646</v>
      </c>
      <c r="AS20" s="123">
        <v>0</v>
      </c>
      <c r="AT20" s="123">
        <v>0</v>
      </c>
      <c r="AU20" s="123">
        <v>0</v>
      </c>
      <c r="AV20" s="123">
        <v>0</v>
      </c>
      <c r="AW20" s="123">
        <v>0</v>
      </c>
      <c r="AX20" s="123">
        <v>0</v>
      </c>
      <c r="AY20" s="123">
        <v>391</v>
      </c>
      <c r="AZ20" s="123">
        <v>0</v>
      </c>
      <c r="BA20" s="123">
        <v>1827</v>
      </c>
      <c r="BB20" s="123">
        <v>66</v>
      </c>
      <c r="BC20" s="123">
        <v>2283</v>
      </c>
      <c r="BD20" s="123">
        <v>0</v>
      </c>
      <c r="BE20" s="123">
        <v>54</v>
      </c>
      <c r="BF20" s="123">
        <v>0</v>
      </c>
      <c r="BG20" s="123">
        <v>0</v>
      </c>
      <c r="BH20" s="123">
        <v>0</v>
      </c>
      <c r="BI20" s="123">
        <v>54</v>
      </c>
      <c r="BJ20" s="123">
        <v>0</v>
      </c>
      <c r="BK20" s="123">
        <v>2300</v>
      </c>
      <c r="BL20" s="123">
        <v>0</v>
      </c>
      <c r="BM20" s="123">
        <v>0</v>
      </c>
      <c r="BN20" s="123">
        <v>0</v>
      </c>
      <c r="BO20" s="123">
        <v>0</v>
      </c>
      <c r="BP20" s="123">
        <v>0</v>
      </c>
      <c r="BQ20" s="123">
        <v>0</v>
      </c>
      <c r="BR20" s="123">
        <v>0</v>
      </c>
      <c r="BS20" s="123">
        <v>0</v>
      </c>
      <c r="BT20" s="123">
        <v>0</v>
      </c>
      <c r="BU20" s="123">
        <v>0</v>
      </c>
      <c r="BV20" s="123">
        <v>0</v>
      </c>
      <c r="BW20" s="123">
        <v>0</v>
      </c>
      <c r="BX20" s="123">
        <v>4009</v>
      </c>
      <c r="BY20" s="123">
        <v>6309</v>
      </c>
      <c r="BZ20" s="123">
        <v>8646</v>
      </c>
      <c r="CA20" s="123">
        <v>0</v>
      </c>
      <c r="CB20" s="123">
        <v>0</v>
      </c>
      <c r="CC20" s="123">
        <v>0</v>
      </c>
      <c r="CD20" s="123">
        <v>722</v>
      </c>
      <c r="CE20" s="123">
        <v>722</v>
      </c>
      <c r="CF20" s="123">
        <v>0</v>
      </c>
      <c r="CG20" s="123">
        <v>0</v>
      </c>
      <c r="CH20" s="123">
        <v>0</v>
      </c>
      <c r="CI20" s="123">
        <v>0</v>
      </c>
    </row>
    <row r="21" spans="1:87" ht="15">
      <c r="A21" s="122" t="s">
        <v>685</v>
      </c>
      <c r="B21" s="123">
        <v>1179</v>
      </c>
      <c r="C21" s="123">
        <v>201312</v>
      </c>
      <c r="D21" s="122" t="s">
        <v>514</v>
      </c>
      <c r="E21" s="123">
        <v>16</v>
      </c>
      <c r="F21" s="123">
        <v>0</v>
      </c>
      <c r="G21" s="123">
        <v>16</v>
      </c>
      <c r="H21" s="123">
        <v>0</v>
      </c>
      <c r="I21" s="123">
        <v>3275</v>
      </c>
      <c r="J21" s="123">
        <v>0</v>
      </c>
      <c r="K21" s="123">
        <v>3291</v>
      </c>
      <c r="L21" s="123">
        <v>0</v>
      </c>
      <c r="M21" s="123">
        <v>0</v>
      </c>
      <c r="N21" s="123">
        <v>2801</v>
      </c>
      <c r="O21" s="123">
        <v>12</v>
      </c>
      <c r="P21" s="123">
        <v>0</v>
      </c>
      <c r="Q21" s="123">
        <v>0</v>
      </c>
      <c r="R21" s="123">
        <v>0</v>
      </c>
      <c r="S21" s="123">
        <v>0</v>
      </c>
      <c r="T21" s="123">
        <v>478</v>
      </c>
      <c r="U21" s="123">
        <v>-500</v>
      </c>
      <c r="V21" s="123">
        <v>978</v>
      </c>
      <c r="W21" s="123">
        <v>0</v>
      </c>
      <c r="X21" s="123">
        <v>0</v>
      </c>
      <c r="Y21" s="123">
        <v>2480</v>
      </c>
      <c r="Z21" s="123">
        <v>0</v>
      </c>
      <c r="AA21" s="123">
        <v>0</v>
      </c>
      <c r="AB21" s="123">
        <v>0</v>
      </c>
      <c r="AC21" s="123">
        <v>0</v>
      </c>
      <c r="AD21" s="123">
        <v>0</v>
      </c>
      <c r="AE21" s="123">
        <v>0</v>
      </c>
      <c r="AF21" s="123">
        <v>0</v>
      </c>
      <c r="AG21" s="123">
        <v>0</v>
      </c>
      <c r="AH21" s="123">
        <v>0</v>
      </c>
      <c r="AI21" s="123">
        <v>0</v>
      </c>
      <c r="AJ21" s="123">
        <v>0</v>
      </c>
      <c r="AK21" s="123">
        <v>0</v>
      </c>
      <c r="AL21" s="123">
        <v>144</v>
      </c>
      <c r="AM21" s="123">
        <v>0</v>
      </c>
      <c r="AN21" s="123">
        <v>500</v>
      </c>
      <c r="AO21" s="123">
        <v>0</v>
      </c>
      <c r="AP21" s="123">
        <v>1049</v>
      </c>
      <c r="AQ21" s="123">
        <v>90</v>
      </c>
      <c r="AR21" s="123">
        <v>4263</v>
      </c>
      <c r="AS21" s="123">
        <v>0</v>
      </c>
      <c r="AT21" s="123">
        <v>0</v>
      </c>
      <c r="AU21" s="123">
        <v>0</v>
      </c>
      <c r="AV21" s="123">
        <v>0</v>
      </c>
      <c r="AW21" s="123">
        <v>0</v>
      </c>
      <c r="AX21" s="123">
        <v>0</v>
      </c>
      <c r="AY21" s="123">
        <v>0</v>
      </c>
      <c r="AZ21" s="123">
        <v>0</v>
      </c>
      <c r="BA21" s="123">
        <v>274</v>
      </c>
      <c r="BB21" s="123">
        <v>0</v>
      </c>
      <c r="BC21" s="123">
        <v>274</v>
      </c>
      <c r="BD21" s="123">
        <v>0</v>
      </c>
      <c r="BE21" s="123">
        <v>0</v>
      </c>
      <c r="BF21" s="123">
        <v>0</v>
      </c>
      <c r="BG21" s="123">
        <v>0</v>
      </c>
      <c r="BH21" s="123">
        <v>0</v>
      </c>
      <c r="BI21" s="123">
        <v>0</v>
      </c>
      <c r="BJ21" s="123">
        <v>0</v>
      </c>
      <c r="BK21" s="123">
        <v>2000</v>
      </c>
      <c r="BL21" s="123">
        <v>0</v>
      </c>
      <c r="BM21" s="123">
        <v>0</v>
      </c>
      <c r="BN21" s="123">
        <v>0</v>
      </c>
      <c r="BO21" s="123">
        <v>0</v>
      </c>
      <c r="BP21" s="123">
        <v>0</v>
      </c>
      <c r="BQ21" s="123">
        <v>0</v>
      </c>
      <c r="BR21" s="123">
        <v>0</v>
      </c>
      <c r="BS21" s="123">
        <v>0</v>
      </c>
      <c r="BT21" s="123">
        <v>0</v>
      </c>
      <c r="BU21" s="123">
        <v>0</v>
      </c>
      <c r="BV21" s="123">
        <v>0</v>
      </c>
      <c r="BW21" s="123">
        <v>0</v>
      </c>
      <c r="BX21" s="123">
        <v>1989</v>
      </c>
      <c r="BY21" s="123">
        <v>3989</v>
      </c>
      <c r="BZ21" s="123">
        <v>4263</v>
      </c>
      <c r="CA21" s="123">
        <v>0</v>
      </c>
      <c r="CB21" s="123">
        <v>0</v>
      </c>
      <c r="CC21" s="123">
        <v>0</v>
      </c>
      <c r="CD21" s="123">
        <v>0</v>
      </c>
      <c r="CE21" s="123">
        <v>0</v>
      </c>
      <c r="CF21" s="123">
        <v>0</v>
      </c>
      <c r="CG21" s="123">
        <v>0</v>
      </c>
      <c r="CH21" s="123">
        <v>171</v>
      </c>
      <c r="CI21" s="123">
        <v>171</v>
      </c>
    </row>
    <row r="22" spans="1:87" ht="15">
      <c r="A22" s="122" t="s">
        <v>687</v>
      </c>
      <c r="B22" s="123">
        <v>8152</v>
      </c>
      <c r="C22" s="123">
        <v>201312</v>
      </c>
      <c r="D22" s="122" t="s">
        <v>514</v>
      </c>
      <c r="E22" s="123">
        <v>65</v>
      </c>
      <c r="F22" s="123">
        <v>0</v>
      </c>
      <c r="G22" s="123">
        <v>65</v>
      </c>
      <c r="H22" s="123">
        <v>0</v>
      </c>
      <c r="I22" s="123">
        <v>146668</v>
      </c>
      <c r="J22" s="123">
        <v>0</v>
      </c>
      <c r="K22" s="123">
        <v>146733</v>
      </c>
      <c r="L22" s="123">
        <v>-1</v>
      </c>
      <c r="M22" s="123">
        <v>0</v>
      </c>
      <c r="N22" s="123">
        <v>49729</v>
      </c>
      <c r="O22" s="123">
        <v>367</v>
      </c>
      <c r="P22" s="123">
        <v>0</v>
      </c>
      <c r="Q22" s="123">
        <v>0</v>
      </c>
      <c r="R22" s="123">
        <v>-3058</v>
      </c>
      <c r="S22" s="123">
        <v>1694</v>
      </c>
      <c r="T22" s="123">
        <v>95272</v>
      </c>
      <c r="U22" s="123">
        <v>24459</v>
      </c>
      <c r="V22" s="123">
        <v>70813</v>
      </c>
      <c r="W22" s="123">
        <v>0</v>
      </c>
      <c r="X22" s="123">
        <v>0</v>
      </c>
      <c r="Y22" s="123">
        <v>68019</v>
      </c>
      <c r="Z22" s="123">
        <v>0</v>
      </c>
      <c r="AA22" s="123">
        <v>0</v>
      </c>
      <c r="AB22" s="123">
        <v>0</v>
      </c>
      <c r="AC22" s="123">
        <v>0</v>
      </c>
      <c r="AD22" s="123">
        <v>0</v>
      </c>
      <c r="AE22" s="123">
        <v>0</v>
      </c>
      <c r="AF22" s="123">
        <v>13650</v>
      </c>
      <c r="AG22" s="123">
        <v>0</v>
      </c>
      <c r="AH22" s="123">
        <v>32664</v>
      </c>
      <c r="AI22" s="123">
        <v>0</v>
      </c>
      <c r="AJ22" s="123">
        <v>0</v>
      </c>
      <c r="AK22" s="123">
        <v>0</v>
      </c>
      <c r="AL22" s="123">
        <v>1016</v>
      </c>
      <c r="AM22" s="123">
        <v>0</v>
      </c>
      <c r="AN22" s="123">
        <v>29</v>
      </c>
      <c r="AO22" s="123">
        <v>12931</v>
      </c>
      <c r="AP22" s="123">
        <v>9986</v>
      </c>
      <c r="AQ22" s="123">
        <v>302</v>
      </c>
      <c r="AR22" s="123">
        <v>138597</v>
      </c>
      <c r="AS22" s="123">
        <v>0</v>
      </c>
      <c r="AT22" s="123">
        <v>0</v>
      </c>
      <c r="AU22" s="123">
        <v>0</v>
      </c>
      <c r="AV22" s="123">
        <v>0</v>
      </c>
      <c r="AW22" s="123">
        <v>0</v>
      </c>
      <c r="AX22" s="123">
        <v>0</v>
      </c>
      <c r="AY22" s="123">
        <v>6025</v>
      </c>
      <c r="AZ22" s="123">
        <v>0</v>
      </c>
      <c r="BA22" s="123">
        <v>11990</v>
      </c>
      <c r="BB22" s="123">
        <v>0</v>
      </c>
      <c r="BC22" s="123">
        <v>18015</v>
      </c>
      <c r="BD22" s="123">
        <v>0</v>
      </c>
      <c r="BE22" s="123">
        <v>0</v>
      </c>
      <c r="BF22" s="123">
        <v>0</v>
      </c>
      <c r="BG22" s="123">
        <v>0</v>
      </c>
      <c r="BH22" s="123">
        <v>10000</v>
      </c>
      <c r="BI22" s="123">
        <v>10000</v>
      </c>
      <c r="BJ22" s="123">
        <v>0</v>
      </c>
      <c r="BK22" s="123">
        <v>7671</v>
      </c>
      <c r="BL22" s="123">
        <v>0</v>
      </c>
      <c r="BM22" s="123">
        <v>43</v>
      </c>
      <c r="BN22" s="123">
        <v>43</v>
      </c>
      <c r="BO22" s="123">
        <v>0</v>
      </c>
      <c r="BP22" s="123">
        <v>0</v>
      </c>
      <c r="BQ22" s="123">
        <v>0</v>
      </c>
      <c r="BR22" s="123">
        <v>0</v>
      </c>
      <c r="BS22" s="123">
        <v>0</v>
      </c>
      <c r="BT22" s="123">
        <v>0</v>
      </c>
      <c r="BU22" s="123">
        <v>0</v>
      </c>
      <c r="BV22" s="123">
        <v>0</v>
      </c>
      <c r="BW22" s="123">
        <v>0</v>
      </c>
      <c r="BX22" s="123">
        <v>102868</v>
      </c>
      <c r="BY22" s="123">
        <v>110582</v>
      </c>
      <c r="BZ22" s="123">
        <v>138597</v>
      </c>
      <c r="CA22" s="123">
        <v>0</v>
      </c>
      <c r="CB22" s="123">
        <v>0</v>
      </c>
      <c r="CC22" s="123">
        <v>0</v>
      </c>
      <c r="CD22" s="123">
        <v>3119</v>
      </c>
      <c r="CE22" s="123">
        <v>3119</v>
      </c>
      <c r="CF22" s="123">
        <v>0</v>
      </c>
      <c r="CG22" s="123">
        <v>0</v>
      </c>
      <c r="CH22" s="123">
        <v>0</v>
      </c>
      <c r="CI22" s="123">
        <v>0</v>
      </c>
    </row>
    <row r="23" spans="1:87" ht="15">
      <c r="A23" s="122" t="s">
        <v>540</v>
      </c>
      <c r="B23" s="123">
        <v>1184</v>
      </c>
      <c r="C23" s="123">
        <v>201312</v>
      </c>
      <c r="D23" s="122" t="s">
        <v>601</v>
      </c>
      <c r="E23" s="123">
        <v>58</v>
      </c>
      <c r="F23" s="123">
        <v>-3</v>
      </c>
      <c r="G23" s="123">
        <v>55</v>
      </c>
      <c r="H23" s="123">
        <v>277</v>
      </c>
      <c r="I23" s="123">
        <v>6359</v>
      </c>
      <c r="J23" s="123">
        <v>516</v>
      </c>
      <c r="K23" s="123">
        <v>6175</v>
      </c>
      <c r="L23" s="123">
        <v>19024</v>
      </c>
      <c r="M23" s="123">
        <v>0</v>
      </c>
      <c r="N23" s="123">
        <v>3162</v>
      </c>
      <c r="O23" s="123">
        <v>49</v>
      </c>
      <c r="P23" s="123">
        <v>0</v>
      </c>
      <c r="Q23" s="123">
        <v>0</v>
      </c>
      <c r="R23" s="123">
        <v>0</v>
      </c>
      <c r="S23" s="123">
        <v>0</v>
      </c>
      <c r="T23" s="123">
        <v>21988</v>
      </c>
      <c r="U23" s="123">
        <v>1461</v>
      </c>
      <c r="V23" s="123">
        <v>20527</v>
      </c>
      <c r="W23" s="123">
        <v>0</v>
      </c>
      <c r="X23" s="123">
        <v>0</v>
      </c>
      <c r="Y23" s="123">
        <v>10262</v>
      </c>
      <c r="Z23" s="123">
        <v>0</v>
      </c>
      <c r="AA23" s="123">
        <v>0</v>
      </c>
      <c r="AB23" s="123">
        <v>12</v>
      </c>
      <c r="AC23" s="123">
        <v>0</v>
      </c>
      <c r="AD23" s="123">
        <v>34907</v>
      </c>
      <c r="AE23" s="123">
        <v>0</v>
      </c>
      <c r="AF23" s="123">
        <v>0</v>
      </c>
      <c r="AG23" s="123">
        <v>0</v>
      </c>
      <c r="AH23" s="123">
        <v>0</v>
      </c>
      <c r="AI23" s="123">
        <v>0</v>
      </c>
      <c r="AJ23" s="123">
        <v>0</v>
      </c>
      <c r="AK23" s="123">
        <v>0</v>
      </c>
      <c r="AL23" s="123">
        <v>0</v>
      </c>
      <c r="AM23" s="123">
        <v>0</v>
      </c>
      <c r="AN23" s="123">
        <v>0</v>
      </c>
      <c r="AO23" s="123">
        <v>0</v>
      </c>
      <c r="AP23" s="123">
        <v>1829</v>
      </c>
      <c r="AQ23" s="123">
        <v>204</v>
      </c>
      <c r="AR23" s="123">
        <v>47214</v>
      </c>
      <c r="AS23" s="123">
        <v>0</v>
      </c>
      <c r="AT23" s="123">
        <v>0</v>
      </c>
      <c r="AU23" s="123">
        <v>0</v>
      </c>
      <c r="AV23" s="123">
        <v>0</v>
      </c>
      <c r="AW23" s="123">
        <v>0</v>
      </c>
      <c r="AX23" s="123">
        <v>0</v>
      </c>
      <c r="AY23" s="123">
        <v>1392</v>
      </c>
      <c r="AZ23" s="123">
        <v>0</v>
      </c>
      <c r="BA23" s="123">
        <v>852</v>
      </c>
      <c r="BB23" s="123">
        <v>0</v>
      </c>
      <c r="BC23" s="123">
        <v>2244</v>
      </c>
      <c r="BD23" s="123">
        <v>0</v>
      </c>
      <c r="BE23" s="123">
        <v>0</v>
      </c>
      <c r="BF23" s="123">
        <v>0</v>
      </c>
      <c r="BG23" s="123">
        <v>0</v>
      </c>
      <c r="BH23" s="123">
        <v>0</v>
      </c>
      <c r="BI23" s="123">
        <v>0</v>
      </c>
      <c r="BJ23" s="123">
        <v>0</v>
      </c>
      <c r="BK23" s="123">
        <v>7500</v>
      </c>
      <c r="BL23" s="123">
        <v>0</v>
      </c>
      <c r="BM23" s="123">
        <v>0</v>
      </c>
      <c r="BN23" s="123">
        <v>0</v>
      </c>
      <c r="BO23" s="123">
        <v>0</v>
      </c>
      <c r="BP23" s="123">
        <v>0</v>
      </c>
      <c r="BQ23" s="123">
        <v>0</v>
      </c>
      <c r="BR23" s="123">
        <v>0</v>
      </c>
      <c r="BS23" s="123">
        <v>0</v>
      </c>
      <c r="BT23" s="123">
        <v>0</v>
      </c>
      <c r="BU23" s="123">
        <v>0</v>
      </c>
      <c r="BV23" s="123">
        <v>0</v>
      </c>
      <c r="BW23" s="123">
        <v>0</v>
      </c>
      <c r="BX23" s="123">
        <v>37470</v>
      </c>
      <c r="BY23" s="123">
        <v>44970</v>
      </c>
      <c r="BZ23" s="123">
        <v>47214</v>
      </c>
      <c r="CA23" s="123">
        <v>0</v>
      </c>
      <c r="CB23" s="123">
        <v>0</v>
      </c>
      <c r="CC23" s="123">
        <v>0</v>
      </c>
      <c r="CD23" s="123">
        <v>393</v>
      </c>
      <c r="CE23" s="123">
        <v>393</v>
      </c>
      <c r="CF23" s="123">
        <v>0</v>
      </c>
      <c r="CG23" s="123">
        <v>0</v>
      </c>
      <c r="CH23" s="123">
        <v>0</v>
      </c>
      <c r="CI23" s="123">
        <v>0</v>
      </c>
    </row>
    <row r="24" spans="1:87" ht="15">
      <c r="A24" s="122" t="s">
        <v>541</v>
      </c>
      <c r="B24" s="123">
        <v>8193</v>
      </c>
      <c r="C24" s="123">
        <v>201312</v>
      </c>
      <c r="D24" s="122" t="s">
        <v>514</v>
      </c>
      <c r="E24" s="123">
        <v>214</v>
      </c>
      <c r="F24" s="123">
        <v>6</v>
      </c>
      <c r="G24" s="123">
        <v>208</v>
      </c>
      <c r="H24" s="123">
        <v>0</v>
      </c>
      <c r="I24" s="123">
        <v>54963</v>
      </c>
      <c r="J24" s="123">
        <v>813</v>
      </c>
      <c r="K24" s="123">
        <v>54358</v>
      </c>
      <c r="L24" s="123">
        <v>-259</v>
      </c>
      <c r="M24" s="123">
        <v>0</v>
      </c>
      <c r="N24" s="123">
        <v>29459</v>
      </c>
      <c r="O24" s="123">
        <v>329</v>
      </c>
      <c r="P24" s="123">
        <v>0</v>
      </c>
      <c r="Q24" s="123">
        <v>0</v>
      </c>
      <c r="R24" s="123">
        <v>0</v>
      </c>
      <c r="S24" s="123">
        <v>0</v>
      </c>
      <c r="T24" s="123">
        <v>24311</v>
      </c>
      <c r="U24" s="123">
        <v>6125</v>
      </c>
      <c r="V24" s="123">
        <v>18186</v>
      </c>
      <c r="W24" s="123">
        <v>2</v>
      </c>
      <c r="X24" s="123">
        <v>0</v>
      </c>
      <c r="Y24" s="123">
        <v>27617</v>
      </c>
      <c r="Z24" s="123">
        <v>0</v>
      </c>
      <c r="AA24" s="123">
        <v>0</v>
      </c>
      <c r="AB24" s="123">
        <v>7425</v>
      </c>
      <c r="AC24" s="123">
        <v>0</v>
      </c>
      <c r="AD24" s="123">
        <v>0</v>
      </c>
      <c r="AE24" s="123">
        <v>0</v>
      </c>
      <c r="AF24" s="123">
        <v>0</v>
      </c>
      <c r="AG24" s="123">
        <v>0</v>
      </c>
      <c r="AH24" s="123">
        <v>0</v>
      </c>
      <c r="AI24" s="123">
        <v>0</v>
      </c>
      <c r="AJ24" s="123">
        <v>0</v>
      </c>
      <c r="AK24" s="123">
        <v>0</v>
      </c>
      <c r="AL24" s="123">
        <v>1060</v>
      </c>
      <c r="AM24" s="123">
        <v>86</v>
      </c>
      <c r="AN24" s="123">
        <v>1977</v>
      </c>
      <c r="AO24" s="123">
        <v>0</v>
      </c>
      <c r="AP24" s="123">
        <v>22362</v>
      </c>
      <c r="AQ24" s="123">
        <v>2133</v>
      </c>
      <c r="AR24" s="123">
        <v>62662</v>
      </c>
      <c r="AS24" s="123">
        <v>218</v>
      </c>
      <c r="AT24" s="123">
        <v>0</v>
      </c>
      <c r="AU24" s="123">
        <v>0</v>
      </c>
      <c r="AV24" s="123">
        <v>0</v>
      </c>
      <c r="AW24" s="123">
        <v>0</v>
      </c>
      <c r="AX24" s="123">
        <v>0</v>
      </c>
      <c r="AY24" s="123">
        <v>0</v>
      </c>
      <c r="AZ24" s="123">
        <v>0</v>
      </c>
      <c r="BA24" s="123">
        <v>26757</v>
      </c>
      <c r="BB24" s="123">
        <v>0</v>
      </c>
      <c r="BC24" s="123">
        <v>26975</v>
      </c>
      <c r="BD24" s="123">
        <v>0</v>
      </c>
      <c r="BE24" s="123">
        <v>0</v>
      </c>
      <c r="BF24" s="123">
        <v>0</v>
      </c>
      <c r="BG24" s="123">
        <v>0</v>
      </c>
      <c r="BH24" s="123">
        <v>0</v>
      </c>
      <c r="BI24" s="123">
        <v>0</v>
      </c>
      <c r="BJ24" s="123">
        <v>0</v>
      </c>
      <c r="BK24" s="123">
        <v>4576</v>
      </c>
      <c r="BL24" s="123">
        <v>0</v>
      </c>
      <c r="BM24" s="123">
        <v>0</v>
      </c>
      <c r="BN24" s="123">
        <v>0</v>
      </c>
      <c r="BO24" s="123">
        <v>0</v>
      </c>
      <c r="BP24" s="123">
        <v>0</v>
      </c>
      <c r="BQ24" s="123">
        <v>0</v>
      </c>
      <c r="BR24" s="123">
        <v>0</v>
      </c>
      <c r="BS24" s="123">
        <v>0</v>
      </c>
      <c r="BT24" s="123">
        <v>0</v>
      </c>
      <c r="BU24" s="123">
        <v>0</v>
      </c>
      <c r="BV24" s="123">
        <v>0</v>
      </c>
      <c r="BW24" s="123">
        <v>0</v>
      </c>
      <c r="BX24" s="123">
        <v>31111</v>
      </c>
      <c r="BY24" s="123">
        <v>35687</v>
      </c>
      <c r="BZ24" s="123">
        <v>62662</v>
      </c>
      <c r="CA24" s="123">
        <v>0</v>
      </c>
      <c r="CB24" s="123">
        <v>0</v>
      </c>
      <c r="CC24" s="123">
        <v>0</v>
      </c>
      <c r="CD24" s="123">
        <v>1195</v>
      </c>
      <c r="CE24" s="123">
        <v>1195</v>
      </c>
      <c r="CF24" s="123">
        <v>0</v>
      </c>
      <c r="CG24" s="123">
        <v>0</v>
      </c>
      <c r="CH24" s="123">
        <v>0</v>
      </c>
      <c r="CI24" s="123">
        <v>0</v>
      </c>
    </row>
    <row r="25" spans="1:87" ht="15">
      <c r="A25" s="122" t="s">
        <v>542</v>
      </c>
      <c r="B25" s="123">
        <v>1189</v>
      </c>
      <c r="C25" s="123">
        <v>201312</v>
      </c>
      <c r="D25" s="122" t="s">
        <v>514</v>
      </c>
      <c r="E25" s="123">
        <v>0</v>
      </c>
      <c r="F25" s="123">
        <v>71</v>
      </c>
      <c r="G25" s="123">
        <v>-71</v>
      </c>
      <c r="H25" s="123">
        <v>0</v>
      </c>
      <c r="I25" s="123">
        <v>1288</v>
      </c>
      <c r="J25" s="123">
        <v>0</v>
      </c>
      <c r="K25" s="123">
        <v>1217</v>
      </c>
      <c r="L25" s="123">
        <v>0</v>
      </c>
      <c r="M25" s="123">
        <v>0</v>
      </c>
      <c r="N25" s="123">
        <v>2246</v>
      </c>
      <c r="O25" s="123">
        <v>0</v>
      </c>
      <c r="P25" s="123">
        <v>0</v>
      </c>
      <c r="Q25" s="123">
        <v>0</v>
      </c>
      <c r="R25" s="123">
        <v>0</v>
      </c>
      <c r="S25" s="123">
        <v>0</v>
      </c>
      <c r="T25" s="123">
        <v>-1029</v>
      </c>
      <c r="U25" s="123">
        <v>-257</v>
      </c>
      <c r="V25" s="123">
        <v>-772</v>
      </c>
      <c r="W25" s="123">
        <v>0</v>
      </c>
      <c r="X25" s="123">
        <v>0</v>
      </c>
      <c r="Y25" s="123">
        <v>3465</v>
      </c>
      <c r="Z25" s="123">
        <v>0</v>
      </c>
      <c r="AA25" s="123">
        <v>0</v>
      </c>
      <c r="AB25" s="123">
        <v>0</v>
      </c>
      <c r="AC25" s="123">
        <v>0</v>
      </c>
      <c r="AD25" s="123">
        <v>0</v>
      </c>
      <c r="AE25" s="123">
        <v>0</v>
      </c>
      <c r="AF25" s="123">
        <v>0</v>
      </c>
      <c r="AG25" s="123">
        <v>0</v>
      </c>
      <c r="AH25" s="123">
        <v>0</v>
      </c>
      <c r="AI25" s="123">
        <v>0</v>
      </c>
      <c r="AJ25" s="123">
        <v>0</v>
      </c>
      <c r="AK25" s="123">
        <v>0</v>
      </c>
      <c r="AL25" s="123">
        <v>652</v>
      </c>
      <c r="AM25" s="123">
        <v>0</v>
      </c>
      <c r="AN25" s="123">
        <v>706</v>
      </c>
      <c r="AO25" s="123">
        <v>0</v>
      </c>
      <c r="AP25" s="123">
        <v>2173</v>
      </c>
      <c r="AQ25" s="123">
        <v>60</v>
      </c>
      <c r="AR25" s="123">
        <v>7056</v>
      </c>
      <c r="AS25" s="123">
        <v>0</v>
      </c>
      <c r="AT25" s="123">
        <v>0</v>
      </c>
      <c r="AU25" s="123">
        <v>0</v>
      </c>
      <c r="AV25" s="123">
        <v>0</v>
      </c>
      <c r="AW25" s="123">
        <v>0</v>
      </c>
      <c r="AX25" s="123">
        <v>0</v>
      </c>
      <c r="AY25" s="123">
        <v>0</v>
      </c>
      <c r="AZ25" s="123">
        <v>0</v>
      </c>
      <c r="BA25" s="123">
        <v>1504</v>
      </c>
      <c r="BB25" s="123">
        <v>0</v>
      </c>
      <c r="BC25" s="123">
        <v>1504</v>
      </c>
      <c r="BD25" s="123">
        <v>0</v>
      </c>
      <c r="BE25" s="123">
        <v>0</v>
      </c>
      <c r="BF25" s="123">
        <v>0</v>
      </c>
      <c r="BG25" s="123">
        <v>0</v>
      </c>
      <c r="BH25" s="123">
        <v>0</v>
      </c>
      <c r="BI25" s="123">
        <v>0</v>
      </c>
      <c r="BJ25" s="123">
        <v>1000</v>
      </c>
      <c r="BK25" s="123">
        <v>4700</v>
      </c>
      <c r="BL25" s="123">
        <v>0</v>
      </c>
      <c r="BM25" s="123">
        <v>0</v>
      </c>
      <c r="BN25" s="123">
        <v>0</v>
      </c>
      <c r="BO25" s="123">
        <v>0</v>
      </c>
      <c r="BP25" s="123">
        <v>0</v>
      </c>
      <c r="BQ25" s="123">
        <v>0</v>
      </c>
      <c r="BR25" s="123">
        <v>0</v>
      </c>
      <c r="BS25" s="123">
        <v>0</v>
      </c>
      <c r="BT25" s="123">
        <v>0</v>
      </c>
      <c r="BU25" s="123">
        <v>0</v>
      </c>
      <c r="BV25" s="123">
        <v>0</v>
      </c>
      <c r="BW25" s="123">
        <v>0</v>
      </c>
      <c r="BX25" s="123">
        <v>-149</v>
      </c>
      <c r="BY25" s="123">
        <v>4551</v>
      </c>
      <c r="BZ25" s="123">
        <v>7055</v>
      </c>
      <c r="CA25" s="123">
        <v>0</v>
      </c>
      <c r="CB25" s="123">
        <v>0</v>
      </c>
      <c r="CC25" s="123">
        <v>0</v>
      </c>
      <c r="CD25" s="123">
        <v>30</v>
      </c>
      <c r="CE25" s="123">
        <v>30</v>
      </c>
      <c r="CF25" s="123">
        <v>0</v>
      </c>
      <c r="CG25" s="123">
        <v>0</v>
      </c>
      <c r="CH25" s="123">
        <v>0</v>
      </c>
      <c r="CI25" s="123">
        <v>0</v>
      </c>
    </row>
    <row r="26" spans="1:87" ht="15">
      <c r="A26" s="122" t="s">
        <v>689</v>
      </c>
      <c r="B26" s="123">
        <v>8169</v>
      </c>
      <c r="C26" s="123">
        <v>201312</v>
      </c>
      <c r="D26" s="122" t="s">
        <v>601</v>
      </c>
      <c r="E26" s="123">
        <v>728</v>
      </c>
      <c r="F26" s="123">
        <v>58</v>
      </c>
      <c r="G26" s="123">
        <v>670</v>
      </c>
      <c r="H26" s="123">
        <v>0</v>
      </c>
      <c r="I26" s="123">
        <v>39247</v>
      </c>
      <c r="J26" s="123">
        <v>2790</v>
      </c>
      <c r="K26" s="123">
        <v>37127</v>
      </c>
      <c r="L26" s="123">
        <v>1602</v>
      </c>
      <c r="M26" s="123">
        <v>0</v>
      </c>
      <c r="N26" s="123">
        <v>10026</v>
      </c>
      <c r="O26" s="123">
        <v>103</v>
      </c>
      <c r="P26" s="123">
        <v>0</v>
      </c>
      <c r="Q26" s="123">
        <v>0</v>
      </c>
      <c r="R26" s="123">
        <v>0</v>
      </c>
      <c r="S26" s="123">
        <v>0</v>
      </c>
      <c r="T26" s="123">
        <v>28600</v>
      </c>
      <c r="U26" s="123">
        <v>7217</v>
      </c>
      <c r="V26" s="123">
        <v>21383</v>
      </c>
      <c r="W26" s="123">
        <v>0</v>
      </c>
      <c r="X26" s="123">
        <v>0</v>
      </c>
      <c r="Y26" s="123">
        <v>9612</v>
      </c>
      <c r="Z26" s="123">
        <v>0</v>
      </c>
      <c r="AA26" s="123">
        <v>0</v>
      </c>
      <c r="AB26" s="123">
        <v>34130</v>
      </c>
      <c r="AC26" s="123">
        <v>0</v>
      </c>
      <c r="AD26" s="123">
        <v>2763</v>
      </c>
      <c r="AE26" s="123">
        <v>0</v>
      </c>
      <c r="AF26" s="123">
        <v>0</v>
      </c>
      <c r="AG26" s="123">
        <v>0</v>
      </c>
      <c r="AH26" s="123">
        <v>0</v>
      </c>
      <c r="AI26" s="123">
        <v>0</v>
      </c>
      <c r="AJ26" s="123">
        <v>0</v>
      </c>
      <c r="AK26" s="123">
        <v>0</v>
      </c>
      <c r="AL26" s="123">
        <v>203</v>
      </c>
      <c r="AM26" s="123">
        <v>240</v>
      </c>
      <c r="AN26" s="123">
        <v>6</v>
      </c>
      <c r="AO26" s="123">
        <v>0</v>
      </c>
      <c r="AP26" s="123">
        <v>8538</v>
      </c>
      <c r="AQ26" s="123">
        <v>0</v>
      </c>
      <c r="AR26" s="123">
        <v>55492</v>
      </c>
      <c r="AS26" s="123">
        <v>3408</v>
      </c>
      <c r="AT26" s="123">
        <v>0</v>
      </c>
      <c r="AU26" s="123">
        <v>0</v>
      </c>
      <c r="AV26" s="123">
        <v>0</v>
      </c>
      <c r="AW26" s="123">
        <v>0</v>
      </c>
      <c r="AX26" s="123">
        <v>0</v>
      </c>
      <c r="AY26" s="123">
        <v>0</v>
      </c>
      <c r="AZ26" s="123">
        <v>0</v>
      </c>
      <c r="BA26" s="123">
        <v>12940</v>
      </c>
      <c r="BB26" s="123">
        <v>0</v>
      </c>
      <c r="BC26" s="123">
        <v>16348</v>
      </c>
      <c r="BD26" s="123">
        <v>0</v>
      </c>
      <c r="BE26" s="123">
        <v>0</v>
      </c>
      <c r="BF26" s="123">
        <v>0</v>
      </c>
      <c r="BG26" s="123">
        <v>0</v>
      </c>
      <c r="BH26" s="123">
        <v>0</v>
      </c>
      <c r="BI26" s="123">
        <v>0</v>
      </c>
      <c r="BJ26" s="123">
        <v>0</v>
      </c>
      <c r="BK26" s="123">
        <v>7500</v>
      </c>
      <c r="BL26" s="123">
        <v>0</v>
      </c>
      <c r="BM26" s="123">
        <v>0</v>
      </c>
      <c r="BN26" s="123">
        <v>0</v>
      </c>
      <c r="BO26" s="123">
        <v>0</v>
      </c>
      <c r="BP26" s="123">
        <v>0</v>
      </c>
      <c r="BQ26" s="123">
        <v>0</v>
      </c>
      <c r="BR26" s="123">
        <v>0</v>
      </c>
      <c r="BS26" s="123">
        <v>0</v>
      </c>
      <c r="BT26" s="123">
        <v>0</v>
      </c>
      <c r="BU26" s="123">
        <v>0</v>
      </c>
      <c r="BV26" s="123">
        <v>0</v>
      </c>
      <c r="BW26" s="123">
        <v>0</v>
      </c>
      <c r="BX26" s="123">
        <v>31642</v>
      </c>
      <c r="BY26" s="123">
        <v>39143</v>
      </c>
      <c r="BZ26" s="123">
        <v>55492</v>
      </c>
      <c r="CA26" s="123">
        <v>38</v>
      </c>
      <c r="CB26" s="123">
        <v>0</v>
      </c>
      <c r="CC26" s="123">
        <v>0</v>
      </c>
      <c r="CD26" s="123">
        <v>0</v>
      </c>
      <c r="CE26" s="123">
        <v>38</v>
      </c>
      <c r="CF26" s="123">
        <v>0</v>
      </c>
      <c r="CG26" s="123">
        <v>0</v>
      </c>
      <c r="CH26" s="123">
        <v>0</v>
      </c>
      <c r="CI26" s="123">
        <v>0</v>
      </c>
    </row>
    <row r="27" spans="1:87" ht="15">
      <c r="A27" s="122" t="s">
        <v>544</v>
      </c>
      <c r="B27" s="123">
        <v>8198</v>
      </c>
      <c r="C27" s="123">
        <v>201312</v>
      </c>
      <c r="D27" s="122" t="s">
        <v>514</v>
      </c>
      <c r="E27" s="123">
        <v>17</v>
      </c>
      <c r="F27" s="123">
        <v>5</v>
      </c>
      <c r="G27" s="123">
        <v>12</v>
      </c>
      <c r="H27" s="123">
        <v>0</v>
      </c>
      <c r="I27" s="123">
        <v>91203</v>
      </c>
      <c r="J27" s="123">
        <v>0</v>
      </c>
      <c r="K27" s="123">
        <v>91215</v>
      </c>
      <c r="L27" s="123">
        <v>-99</v>
      </c>
      <c r="M27" s="123">
        <v>0</v>
      </c>
      <c r="N27" s="123">
        <v>79856</v>
      </c>
      <c r="O27" s="123">
        <v>106</v>
      </c>
      <c r="P27" s="123">
        <v>1047</v>
      </c>
      <c r="Q27" s="123">
        <v>0</v>
      </c>
      <c r="R27" s="123">
        <v>0</v>
      </c>
      <c r="S27" s="123">
        <v>0</v>
      </c>
      <c r="T27" s="123">
        <v>10107</v>
      </c>
      <c r="U27" s="123">
        <v>3133</v>
      </c>
      <c r="V27" s="123">
        <v>6974</v>
      </c>
      <c r="W27" s="123">
        <v>38</v>
      </c>
      <c r="X27" s="123">
        <v>0</v>
      </c>
      <c r="Y27" s="123">
        <v>42190</v>
      </c>
      <c r="Z27" s="123">
        <v>0</v>
      </c>
      <c r="AA27" s="123">
        <v>10635</v>
      </c>
      <c r="AB27" s="123">
        <v>0</v>
      </c>
      <c r="AC27" s="123">
        <v>0</v>
      </c>
      <c r="AD27" s="123">
        <v>0</v>
      </c>
      <c r="AE27" s="123">
        <v>0</v>
      </c>
      <c r="AF27" s="123">
        <v>0</v>
      </c>
      <c r="AG27" s="123">
        <v>0</v>
      </c>
      <c r="AH27" s="123">
        <v>0</v>
      </c>
      <c r="AI27" s="123">
        <v>0</v>
      </c>
      <c r="AJ27" s="123">
        <v>0</v>
      </c>
      <c r="AK27" s="123">
        <v>0</v>
      </c>
      <c r="AL27" s="123">
        <v>44</v>
      </c>
      <c r="AM27" s="123">
        <v>0</v>
      </c>
      <c r="AN27" s="123">
        <v>0</v>
      </c>
      <c r="AO27" s="123">
        <v>0</v>
      </c>
      <c r="AP27" s="123">
        <v>846</v>
      </c>
      <c r="AQ27" s="123">
        <v>1876</v>
      </c>
      <c r="AR27" s="123">
        <v>55629</v>
      </c>
      <c r="AS27" s="123">
        <v>0</v>
      </c>
      <c r="AT27" s="123">
        <v>0</v>
      </c>
      <c r="AU27" s="123">
        <v>0</v>
      </c>
      <c r="AV27" s="123">
        <v>0</v>
      </c>
      <c r="AW27" s="123">
        <v>0</v>
      </c>
      <c r="AX27" s="123">
        <v>0</v>
      </c>
      <c r="AY27" s="123">
        <v>544</v>
      </c>
      <c r="AZ27" s="123">
        <v>0</v>
      </c>
      <c r="BA27" s="123">
        <v>16250</v>
      </c>
      <c r="BB27" s="123">
        <v>0</v>
      </c>
      <c r="BC27" s="123">
        <v>16794</v>
      </c>
      <c r="BD27" s="123">
        <v>0</v>
      </c>
      <c r="BE27" s="123">
        <v>30</v>
      </c>
      <c r="BF27" s="123">
        <v>0</v>
      </c>
      <c r="BG27" s="123">
        <v>0</v>
      </c>
      <c r="BH27" s="123">
        <v>0</v>
      </c>
      <c r="BI27" s="123">
        <v>30</v>
      </c>
      <c r="BJ27" s="123">
        <v>0</v>
      </c>
      <c r="BK27" s="123">
        <v>5000</v>
      </c>
      <c r="BL27" s="123">
        <v>0</v>
      </c>
      <c r="BM27" s="123">
        <v>0</v>
      </c>
      <c r="BN27" s="123">
        <v>0</v>
      </c>
      <c r="BO27" s="123">
        <v>0</v>
      </c>
      <c r="BP27" s="123">
        <v>0</v>
      </c>
      <c r="BQ27" s="123">
        <v>0</v>
      </c>
      <c r="BR27" s="123">
        <v>0</v>
      </c>
      <c r="BS27" s="123">
        <v>0</v>
      </c>
      <c r="BT27" s="123">
        <v>0</v>
      </c>
      <c r="BU27" s="123">
        <v>0</v>
      </c>
      <c r="BV27" s="123">
        <v>0</v>
      </c>
      <c r="BW27" s="123">
        <v>0</v>
      </c>
      <c r="BX27" s="123">
        <v>33805</v>
      </c>
      <c r="BY27" s="123">
        <v>38805</v>
      </c>
      <c r="BZ27" s="123">
        <v>55629</v>
      </c>
      <c r="CA27" s="123">
        <v>199</v>
      </c>
      <c r="CB27" s="123">
        <v>0</v>
      </c>
      <c r="CC27" s="123">
        <v>0</v>
      </c>
      <c r="CD27" s="123">
        <v>3532</v>
      </c>
      <c r="CE27" s="123">
        <v>3731</v>
      </c>
      <c r="CF27" s="123">
        <v>0</v>
      </c>
      <c r="CG27" s="123">
        <v>0</v>
      </c>
      <c r="CH27" s="123">
        <v>0</v>
      </c>
      <c r="CI27" s="123">
        <v>0</v>
      </c>
    </row>
    <row r="28" spans="1:87" ht="15">
      <c r="A28" s="122" t="s">
        <v>666</v>
      </c>
      <c r="B28" s="123">
        <v>8308</v>
      </c>
      <c r="C28" s="123">
        <v>201312</v>
      </c>
      <c r="D28" s="122" t="s">
        <v>514</v>
      </c>
      <c r="E28" s="123">
        <v>3</v>
      </c>
      <c r="F28" s="123">
        <v>0</v>
      </c>
      <c r="G28" s="123">
        <v>3</v>
      </c>
      <c r="H28" s="123">
        <v>0</v>
      </c>
      <c r="I28" s="123">
        <v>8002</v>
      </c>
      <c r="J28" s="123">
        <v>1252</v>
      </c>
      <c r="K28" s="123">
        <v>6753</v>
      </c>
      <c r="L28" s="123">
        <v>-4</v>
      </c>
      <c r="M28" s="123">
        <v>0</v>
      </c>
      <c r="N28" s="123">
        <v>7481</v>
      </c>
      <c r="O28" s="123">
        <v>0</v>
      </c>
      <c r="P28" s="123">
        <v>0</v>
      </c>
      <c r="Q28" s="123">
        <v>0</v>
      </c>
      <c r="R28" s="123">
        <v>0</v>
      </c>
      <c r="S28" s="123">
        <v>0</v>
      </c>
      <c r="T28" s="123">
        <v>-732</v>
      </c>
      <c r="U28" s="123">
        <v>-184</v>
      </c>
      <c r="V28" s="123">
        <v>-548</v>
      </c>
      <c r="W28" s="123">
        <v>0</v>
      </c>
      <c r="X28" s="123">
        <v>0</v>
      </c>
      <c r="Y28" s="123">
        <v>8441</v>
      </c>
      <c r="Z28" s="123">
        <v>0</v>
      </c>
      <c r="AA28" s="123">
        <v>0</v>
      </c>
      <c r="AB28" s="123">
        <v>0</v>
      </c>
      <c r="AC28" s="123">
        <v>0</v>
      </c>
      <c r="AD28" s="123">
        <v>0</v>
      </c>
      <c r="AE28" s="123">
        <v>0</v>
      </c>
      <c r="AF28" s="123">
        <v>0</v>
      </c>
      <c r="AG28" s="123">
        <v>0</v>
      </c>
      <c r="AH28" s="123">
        <v>0</v>
      </c>
      <c r="AI28" s="123">
        <v>0</v>
      </c>
      <c r="AJ28" s="123">
        <v>0</v>
      </c>
      <c r="AK28" s="123">
        <v>0</v>
      </c>
      <c r="AL28" s="123">
        <v>0</v>
      </c>
      <c r="AM28" s="123">
        <v>250</v>
      </c>
      <c r="AN28" s="123">
        <v>0</v>
      </c>
      <c r="AO28" s="123">
        <v>0</v>
      </c>
      <c r="AP28" s="123">
        <v>206</v>
      </c>
      <c r="AQ28" s="123">
        <v>267</v>
      </c>
      <c r="AR28" s="123">
        <v>9164</v>
      </c>
      <c r="AS28" s="123">
        <v>0</v>
      </c>
      <c r="AT28" s="123">
        <v>0</v>
      </c>
      <c r="AU28" s="123">
        <v>0</v>
      </c>
      <c r="AV28" s="123">
        <v>0</v>
      </c>
      <c r="AW28" s="123">
        <v>0</v>
      </c>
      <c r="AX28" s="123">
        <v>0</v>
      </c>
      <c r="AY28" s="123">
        <v>0</v>
      </c>
      <c r="AZ28" s="123">
        <v>0</v>
      </c>
      <c r="BA28" s="123">
        <v>2479</v>
      </c>
      <c r="BB28" s="123">
        <v>0</v>
      </c>
      <c r="BC28" s="123">
        <v>2479</v>
      </c>
      <c r="BD28" s="123">
        <v>0</v>
      </c>
      <c r="BE28" s="123">
        <v>67</v>
      </c>
      <c r="BF28" s="123">
        <v>0</v>
      </c>
      <c r="BG28" s="123">
        <v>0</v>
      </c>
      <c r="BH28" s="123">
        <v>0</v>
      </c>
      <c r="BI28" s="123">
        <v>67</v>
      </c>
      <c r="BJ28" s="123">
        <v>0</v>
      </c>
      <c r="BK28" s="123">
        <v>2250</v>
      </c>
      <c r="BL28" s="123">
        <v>2750</v>
      </c>
      <c r="BM28" s="123">
        <v>0</v>
      </c>
      <c r="BN28" s="123">
        <v>0</v>
      </c>
      <c r="BO28" s="123">
        <v>0</v>
      </c>
      <c r="BP28" s="123">
        <v>0</v>
      </c>
      <c r="BQ28" s="123">
        <v>0</v>
      </c>
      <c r="BR28" s="123">
        <v>0</v>
      </c>
      <c r="BS28" s="123">
        <v>0</v>
      </c>
      <c r="BT28" s="123">
        <v>0</v>
      </c>
      <c r="BU28" s="123">
        <v>0</v>
      </c>
      <c r="BV28" s="123">
        <v>0</v>
      </c>
      <c r="BW28" s="123">
        <v>0</v>
      </c>
      <c r="BX28" s="123">
        <v>1618</v>
      </c>
      <c r="BY28" s="123">
        <v>6618</v>
      </c>
      <c r="BZ28" s="123">
        <v>9164</v>
      </c>
      <c r="CA28" s="123">
        <v>0</v>
      </c>
      <c r="CB28" s="123">
        <v>0</v>
      </c>
      <c r="CC28" s="123">
        <v>0</v>
      </c>
      <c r="CD28" s="123">
        <v>19</v>
      </c>
      <c r="CE28" s="123">
        <v>19</v>
      </c>
      <c r="CF28" s="123">
        <v>0</v>
      </c>
      <c r="CG28" s="123">
        <v>0</v>
      </c>
      <c r="CH28" s="123">
        <v>0</v>
      </c>
      <c r="CI28" s="123">
        <v>0</v>
      </c>
    </row>
    <row r="29" spans="1:87" ht="15">
      <c r="A29" s="122" t="s">
        <v>547</v>
      </c>
      <c r="B29" s="123">
        <v>8192</v>
      </c>
      <c r="C29" s="123">
        <v>201312</v>
      </c>
      <c r="D29" s="122" t="s">
        <v>514</v>
      </c>
      <c r="E29" s="123">
        <v>834</v>
      </c>
      <c r="F29" s="123">
        <v>0</v>
      </c>
      <c r="G29" s="123">
        <v>834</v>
      </c>
      <c r="H29" s="123">
        <v>0</v>
      </c>
      <c r="I29" s="123">
        <v>12168</v>
      </c>
      <c r="J29" s="123">
        <v>12</v>
      </c>
      <c r="K29" s="123">
        <v>12990</v>
      </c>
      <c r="L29" s="123">
        <v>-1067</v>
      </c>
      <c r="M29" s="123">
        <v>9929</v>
      </c>
      <c r="N29" s="123">
        <v>11316</v>
      </c>
      <c r="O29" s="123">
        <v>19</v>
      </c>
      <c r="P29" s="123">
        <v>0</v>
      </c>
      <c r="Q29" s="123">
        <v>0</v>
      </c>
      <c r="R29" s="123">
        <v>0</v>
      </c>
      <c r="S29" s="123">
        <v>0</v>
      </c>
      <c r="T29" s="123">
        <v>10515</v>
      </c>
      <c r="U29" s="123">
        <v>2648</v>
      </c>
      <c r="V29" s="123">
        <v>7867</v>
      </c>
      <c r="W29" s="123">
        <v>0</v>
      </c>
      <c r="X29" s="123">
        <v>0</v>
      </c>
      <c r="Y29" s="123">
        <v>6109</v>
      </c>
      <c r="Z29" s="123">
        <v>0</v>
      </c>
      <c r="AA29" s="123">
        <v>0</v>
      </c>
      <c r="AB29" s="123">
        <v>28361</v>
      </c>
      <c r="AC29" s="123">
        <v>0</v>
      </c>
      <c r="AD29" s="123">
        <v>0</v>
      </c>
      <c r="AE29" s="123">
        <v>0</v>
      </c>
      <c r="AF29" s="123">
        <v>0</v>
      </c>
      <c r="AG29" s="123">
        <v>0</v>
      </c>
      <c r="AH29" s="123">
        <v>0</v>
      </c>
      <c r="AI29" s="123">
        <v>0</v>
      </c>
      <c r="AJ29" s="123">
        <v>0</v>
      </c>
      <c r="AK29" s="123">
        <v>0</v>
      </c>
      <c r="AL29" s="123">
        <v>0</v>
      </c>
      <c r="AM29" s="123">
        <v>0</v>
      </c>
      <c r="AN29" s="123">
        <v>0</v>
      </c>
      <c r="AO29" s="123">
        <v>0</v>
      </c>
      <c r="AP29" s="123">
        <v>9221</v>
      </c>
      <c r="AQ29" s="123">
        <v>138</v>
      </c>
      <c r="AR29" s="123">
        <v>43829</v>
      </c>
      <c r="AS29" s="123">
        <v>0</v>
      </c>
      <c r="AT29" s="123">
        <v>0</v>
      </c>
      <c r="AU29" s="123">
        <v>0</v>
      </c>
      <c r="AV29" s="123">
        <v>0</v>
      </c>
      <c r="AW29" s="123">
        <v>0</v>
      </c>
      <c r="AX29" s="123">
        <v>0</v>
      </c>
      <c r="AY29" s="123">
        <v>2100</v>
      </c>
      <c r="AZ29" s="123">
        <v>0</v>
      </c>
      <c r="BA29" s="123">
        <v>2298</v>
      </c>
      <c r="BB29" s="123">
        <v>0</v>
      </c>
      <c r="BC29" s="123">
        <v>4398</v>
      </c>
      <c r="BD29" s="123">
        <v>0</v>
      </c>
      <c r="BE29" s="123">
        <v>0</v>
      </c>
      <c r="BF29" s="123">
        <v>0</v>
      </c>
      <c r="BG29" s="123">
        <v>0</v>
      </c>
      <c r="BH29" s="123">
        <v>0</v>
      </c>
      <c r="BI29" s="123">
        <v>0</v>
      </c>
      <c r="BJ29" s="123">
        <v>0</v>
      </c>
      <c r="BK29" s="123">
        <v>15500</v>
      </c>
      <c r="BL29" s="123">
        <v>0</v>
      </c>
      <c r="BM29" s="123">
        <v>0</v>
      </c>
      <c r="BN29" s="123">
        <v>0</v>
      </c>
      <c r="BO29" s="123">
        <v>0</v>
      </c>
      <c r="BP29" s="123">
        <v>0</v>
      </c>
      <c r="BQ29" s="123">
        <v>0</v>
      </c>
      <c r="BR29" s="123">
        <v>0</v>
      </c>
      <c r="BS29" s="123">
        <v>0</v>
      </c>
      <c r="BT29" s="123">
        <v>0</v>
      </c>
      <c r="BU29" s="123">
        <v>0</v>
      </c>
      <c r="BV29" s="123">
        <v>0</v>
      </c>
      <c r="BW29" s="123">
        <v>0</v>
      </c>
      <c r="BX29" s="123">
        <v>23931</v>
      </c>
      <c r="BY29" s="123">
        <v>39431</v>
      </c>
      <c r="BZ29" s="123">
        <v>43829</v>
      </c>
      <c r="CA29" s="123">
        <v>68</v>
      </c>
      <c r="CB29" s="123">
        <v>0</v>
      </c>
      <c r="CC29" s="123">
        <v>0</v>
      </c>
      <c r="CD29" s="123">
        <v>0</v>
      </c>
      <c r="CE29" s="123">
        <v>68</v>
      </c>
      <c r="CF29" s="123">
        <v>0</v>
      </c>
      <c r="CG29" s="123">
        <v>0</v>
      </c>
      <c r="CH29" s="123">
        <v>0</v>
      </c>
      <c r="CI29" s="123">
        <v>0</v>
      </c>
    </row>
    <row r="30" spans="1:87" ht="15">
      <c r="A30" s="122" t="s">
        <v>691</v>
      </c>
      <c r="B30" s="123">
        <v>8182</v>
      </c>
      <c r="C30" s="123">
        <v>201312</v>
      </c>
      <c r="D30" s="122" t="s">
        <v>514</v>
      </c>
      <c r="E30" s="123">
        <v>96</v>
      </c>
      <c r="F30" s="123">
        <v>3</v>
      </c>
      <c r="G30" s="123">
        <v>93</v>
      </c>
      <c r="H30" s="123">
        <v>0</v>
      </c>
      <c r="I30" s="123">
        <v>1831</v>
      </c>
      <c r="J30" s="123">
        <v>0</v>
      </c>
      <c r="K30" s="123">
        <v>1924</v>
      </c>
      <c r="L30" s="123">
        <v>-13</v>
      </c>
      <c r="M30" s="123">
        <v>0</v>
      </c>
      <c r="N30" s="123">
        <v>3919</v>
      </c>
      <c r="O30" s="123">
        <v>0</v>
      </c>
      <c r="P30" s="123">
        <v>49</v>
      </c>
      <c r="Q30" s="123">
        <v>0</v>
      </c>
      <c r="R30" s="123">
        <v>0</v>
      </c>
      <c r="S30" s="123">
        <v>0</v>
      </c>
      <c r="T30" s="123">
        <v>-2057</v>
      </c>
      <c r="U30" s="123">
        <v>0</v>
      </c>
      <c r="V30" s="123">
        <v>-2057</v>
      </c>
      <c r="W30" s="123">
        <v>0</v>
      </c>
      <c r="X30" s="123">
        <v>0</v>
      </c>
      <c r="Y30" s="123">
        <v>4762</v>
      </c>
      <c r="Z30" s="123">
        <v>0</v>
      </c>
      <c r="AA30" s="123">
        <v>0</v>
      </c>
      <c r="AB30" s="123">
        <v>0</v>
      </c>
      <c r="AC30" s="123">
        <v>0</v>
      </c>
      <c r="AD30" s="123">
        <v>0</v>
      </c>
      <c r="AE30" s="123">
        <v>0</v>
      </c>
      <c r="AF30" s="123">
        <v>0</v>
      </c>
      <c r="AG30" s="123">
        <v>0</v>
      </c>
      <c r="AH30" s="123">
        <v>0</v>
      </c>
      <c r="AI30" s="123">
        <v>0</v>
      </c>
      <c r="AJ30" s="123">
        <v>0</v>
      </c>
      <c r="AK30" s="123">
        <v>0</v>
      </c>
      <c r="AL30" s="123">
        <v>0</v>
      </c>
      <c r="AM30" s="123">
        <v>0</v>
      </c>
      <c r="AN30" s="123">
        <v>7</v>
      </c>
      <c r="AO30" s="123">
        <v>0</v>
      </c>
      <c r="AP30" s="123">
        <v>380</v>
      </c>
      <c r="AQ30" s="123">
        <v>37</v>
      </c>
      <c r="AR30" s="123">
        <v>5186</v>
      </c>
      <c r="AS30" s="123">
        <v>0</v>
      </c>
      <c r="AT30" s="123">
        <v>0</v>
      </c>
      <c r="AU30" s="123">
        <v>0</v>
      </c>
      <c r="AV30" s="123">
        <v>0</v>
      </c>
      <c r="AW30" s="123">
        <v>0</v>
      </c>
      <c r="AX30" s="123">
        <v>0</v>
      </c>
      <c r="AY30" s="123">
        <v>0</v>
      </c>
      <c r="AZ30" s="123">
        <v>0</v>
      </c>
      <c r="BA30" s="123">
        <v>649</v>
      </c>
      <c r="BB30" s="123">
        <v>0</v>
      </c>
      <c r="BC30" s="123">
        <v>649</v>
      </c>
      <c r="BD30" s="123">
        <v>0</v>
      </c>
      <c r="BE30" s="123">
        <v>0</v>
      </c>
      <c r="BF30" s="123">
        <v>0</v>
      </c>
      <c r="BG30" s="123">
        <v>0</v>
      </c>
      <c r="BH30" s="123">
        <v>0</v>
      </c>
      <c r="BI30" s="123">
        <v>0</v>
      </c>
      <c r="BJ30" s="123">
        <v>0</v>
      </c>
      <c r="BK30" s="123">
        <v>2491</v>
      </c>
      <c r="BL30" s="123">
        <v>905</v>
      </c>
      <c r="BM30" s="123">
        <v>0</v>
      </c>
      <c r="BN30" s="123">
        <v>0</v>
      </c>
      <c r="BO30" s="123">
        <v>0</v>
      </c>
      <c r="BP30" s="123">
        <v>0</v>
      </c>
      <c r="BQ30" s="123">
        <v>0</v>
      </c>
      <c r="BR30" s="123">
        <v>0</v>
      </c>
      <c r="BS30" s="123">
        <v>0</v>
      </c>
      <c r="BT30" s="123">
        <v>0</v>
      </c>
      <c r="BU30" s="123">
        <v>0</v>
      </c>
      <c r="BV30" s="123">
        <v>0</v>
      </c>
      <c r="BW30" s="123">
        <v>0</v>
      </c>
      <c r="BX30" s="123">
        <v>1141</v>
      </c>
      <c r="BY30" s="123">
        <v>4537</v>
      </c>
      <c r="BZ30" s="123">
        <v>5186</v>
      </c>
      <c r="CA30" s="123">
        <v>0</v>
      </c>
      <c r="CB30" s="123">
        <v>0</v>
      </c>
      <c r="CC30" s="123">
        <v>0</v>
      </c>
      <c r="CD30" s="123">
        <v>0</v>
      </c>
      <c r="CE30" s="123">
        <v>0</v>
      </c>
      <c r="CF30" s="123">
        <v>0</v>
      </c>
      <c r="CG30" s="123">
        <v>0</v>
      </c>
      <c r="CH30" s="123">
        <v>0</v>
      </c>
      <c r="CI30" s="123">
        <v>0</v>
      </c>
    </row>
    <row r="31" spans="1:87" ht="15">
      <c r="A31" s="122" t="s">
        <v>677</v>
      </c>
      <c r="B31" s="123">
        <v>8309</v>
      </c>
      <c r="C31" s="123">
        <v>201312</v>
      </c>
      <c r="D31" s="122" t="s">
        <v>514</v>
      </c>
      <c r="E31" s="123">
        <v>92</v>
      </c>
      <c r="F31" s="123">
        <v>11</v>
      </c>
      <c r="G31" s="123">
        <v>81</v>
      </c>
      <c r="H31" s="123">
        <v>0</v>
      </c>
      <c r="I31" s="123">
        <v>2040</v>
      </c>
      <c r="J31" s="123">
        <v>309</v>
      </c>
      <c r="K31" s="123">
        <v>1812</v>
      </c>
      <c r="L31" s="123">
        <v>0</v>
      </c>
      <c r="M31" s="123">
        <v>0</v>
      </c>
      <c r="N31" s="123">
        <v>3450</v>
      </c>
      <c r="O31" s="123">
        <v>42</v>
      </c>
      <c r="P31" s="123">
        <v>0</v>
      </c>
      <c r="Q31" s="123">
        <v>0</v>
      </c>
      <c r="R31" s="123">
        <v>0</v>
      </c>
      <c r="S31" s="123">
        <v>0</v>
      </c>
      <c r="T31" s="123">
        <v>-1680</v>
      </c>
      <c r="U31" s="123">
        <v>0</v>
      </c>
      <c r="V31" s="123">
        <v>-1680</v>
      </c>
      <c r="W31" s="123">
        <v>0</v>
      </c>
      <c r="X31" s="123">
        <v>0</v>
      </c>
      <c r="Y31" s="123">
        <v>3104</v>
      </c>
      <c r="Z31" s="123">
        <v>0</v>
      </c>
      <c r="AA31" s="123">
        <v>0</v>
      </c>
      <c r="AB31" s="123">
        <v>0</v>
      </c>
      <c r="AC31" s="123">
        <v>0</v>
      </c>
      <c r="AD31" s="123">
        <v>0</v>
      </c>
      <c r="AE31" s="123">
        <v>0</v>
      </c>
      <c r="AF31" s="123">
        <v>0</v>
      </c>
      <c r="AG31" s="123">
        <v>0</v>
      </c>
      <c r="AH31" s="123">
        <v>296</v>
      </c>
      <c r="AI31" s="123">
        <v>0</v>
      </c>
      <c r="AJ31" s="123">
        <v>0</v>
      </c>
      <c r="AK31" s="123">
        <v>0</v>
      </c>
      <c r="AL31" s="123">
        <v>32</v>
      </c>
      <c r="AM31" s="123">
        <v>0</v>
      </c>
      <c r="AN31" s="123">
        <v>0</v>
      </c>
      <c r="AO31" s="123">
        <v>0</v>
      </c>
      <c r="AP31" s="123">
        <v>330</v>
      </c>
      <c r="AQ31" s="123">
        <v>139</v>
      </c>
      <c r="AR31" s="123">
        <v>3901</v>
      </c>
      <c r="AS31" s="123">
        <v>0</v>
      </c>
      <c r="AT31" s="123">
        <v>0</v>
      </c>
      <c r="AU31" s="123">
        <v>0</v>
      </c>
      <c r="AV31" s="123">
        <v>0</v>
      </c>
      <c r="AW31" s="123">
        <v>0</v>
      </c>
      <c r="AX31" s="123">
        <v>0</v>
      </c>
      <c r="AY31" s="123">
        <v>0</v>
      </c>
      <c r="AZ31" s="123">
        <v>0</v>
      </c>
      <c r="BA31" s="123">
        <v>299</v>
      </c>
      <c r="BB31" s="123">
        <v>132</v>
      </c>
      <c r="BC31" s="123">
        <v>431</v>
      </c>
      <c r="BD31" s="123">
        <v>0</v>
      </c>
      <c r="BE31" s="123">
        <v>0</v>
      </c>
      <c r="BF31" s="123">
        <v>0</v>
      </c>
      <c r="BG31" s="123">
        <v>0</v>
      </c>
      <c r="BH31" s="123">
        <v>0</v>
      </c>
      <c r="BI31" s="123">
        <v>0</v>
      </c>
      <c r="BJ31" s="123">
        <v>1000</v>
      </c>
      <c r="BK31" s="123">
        <v>4150</v>
      </c>
      <c r="BL31" s="123">
        <v>0</v>
      </c>
      <c r="BM31" s="123">
        <v>0</v>
      </c>
      <c r="BN31" s="123">
        <v>0</v>
      </c>
      <c r="BO31" s="123">
        <v>0</v>
      </c>
      <c r="BP31" s="123">
        <v>0</v>
      </c>
      <c r="BQ31" s="123">
        <v>0</v>
      </c>
      <c r="BR31" s="123">
        <v>0</v>
      </c>
      <c r="BS31" s="123">
        <v>0</v>
      </c>
      <c r="BT31" s="123">
        <v>0</v>
      </c>
      <c r="BU31" s="123">
        <v>0</v>
      </c>
      <c r="BV31" s="123">
        <v>0</v>
      </c>
      <c r="BW31" s="123">
        <v>0</v>
      </c>
      <c r="BX31" s="123">
        <v>-1680</v>
      </c>
      <c r="BY31" s="123">
        <v>2470</v>
      </c>
      <c r="BZ31" s="123">
        <v>3901</v>
      </c>
      <c r="CA31" s="123">
        <v>0</v>
      </c>
      <c r="CB31" s="123">
        <v>0</v>
      </c>
      <c r="CC31" s="123">
        <v>0</v>
      </c>
      <c r="CD31" s="123">
        <v>36</v>
      </c>
      <c r="CE31" s="123">
        <v>36</v>
      </c>
      <c r="CF31" s="123">
        <v>0</v>
      </c>
      <c r="CG31" s="123">
        <v>0</v>
      </c>
      <c r="CH31" s="123">
        <v>0</v>
      </c>
      <c r="CI31" s="123">
        <v>0</v>
      </c>
    </row>
    <row r="32" spans="1:87" ht="15">
      <c r="A32" s="122" t="s">
        <v>678</v>
      </c>
      <c r="B32" s="123">
        <v>8196</v>
      </c>
      <c r="C32" s="123">
        <v>201312</v>
      </c>
      <c r="D32" s="122" t="s">
        <v>514</v>
      </c>
      <c r="E32" s="123">
        <v>24</v>
      </c>
      <c r="F32" s="123">
        <v>4</v>
      </c>
      <c r="G32" s="123">
        <v>20</v>
      </c>
      <c r="H32" s="123">
        <v>0</v>
      </c>
      <c r="I32" s="123">
        <v>8948</v>
      </c>
      <c r="J32" s="123">
        <v>230</v>
      </c>
      <c r="K32" s="123">
        <v>8738</v>
      </c>
      <c r="L32" s="123">
        <v>-138</v>
      </c>
      <c r="M32" s="123">
        <v>0</v>
      </c>
      <c r="N32" s="123">
        <v>8492</v>
      </c>
      <c r="O32" s="123">
        <v>0</v>
      </c>
      <c r="P32" s="123">
        <v>0</v>
      </c>
      <c r="Q32" s="123">
        <v>0</v>
      </c>
      <c r="R32" s="123">
        <v>0</v>
      </c>
      <c r="S32" s="123">
        <v>0</v>
      </c>
      <c r="T32" s="123">
        <v>108</v>
      </c>
      <c r="U32" s="123">
        <v>27</v>
      </c>
      <c r="V32" s="123">
        <v>81</v>
      </c>
      <c r="W32" s="123">
        <v>0</v>
      </c>
      <c r="X32" s="123">
        <v>0</v>
      </c>
      <c r="Y32" s="123">
        <v>7210</v>
      </c>
      <c r="Z32" s="123">
        <v>0</v>
      </c>
      <c r="AA32" s="123">
        <v>0</v>
      </c>
      <c r="AB32" s="123">
        <v>0</v>
      </c>
      <c r="AC32" s="123">
        <v>0</v>
      </c>
      <c r="AD32" s="123">
        <v>0</v>
      </c>
      <c r="AE32" s="123">
        <v>0</v>
      </c>
      <c r="AF32" s="123">
        <v>0</v>
      </c>
      <c r="AG32" s="123">
        <v>0</v>
      </c>
      <c r="AH32" s="123">
        <v>0</v>
      </c>
      <c r="AI32" s="123">
        <v>0</v>
      </c>
      <c r="AJ32" s="123">
        <v>0</v>
      </c>
      <c r="AK32" s="123">
        <v>0</v>
      </c>
      <c r="AL32" s="123">
        <v>0</v>
      </c>
      <c r="AM32" s="123">
        <v>0</v>
      </c>
      <c r="AN32" s="123">
        <v>0</v>
      </c>
      <c r="AO32" s="123">
        <v>0</v>
      </c>
      <c r="AP32" s="123">
        <v>2951</v>
      </c>
      <c r="AQ32" s="123">
        <v>0</v>
      </c>
      <c r="AR32" s="123">
        <v>10161</v>
      </c>
      <c r="AS32" s="123">
        <v>0</v>
      </c>
      <c r="AT32" s="123">
        <v>0</v>
      </c>
      <c r="AU32" s="123">
        <v>0</v>
      </c>
      <c r="AV32" s="123">
        <v>0</v>
      </c>
      <c r="AW32" s="123">
        <v>0</v>
      </c>
      <c r="AX32" s="123">
        <v>0</v>
      </c>
      <c r="AY32" s="123">
        <v>27</v>
      </c>
      <c r="AZ32" s="123">
        <v>0</v>
      </c>
      <c r="BA32" s="123">
        <v>1565</v>
      </c>
      <c r="BB32" s="123">
        <v>0</v>
      </c>
      <c r="BC32" s="123">
        <v>1592</v>
      </c>
      <c r="BD32" s="123">
        <v>0</v>
      </c>
      <c r="BE32" s="123">
        <v>0</v>
      </c>
      <c r="BF32" s="123">
        <v>0</v>
      </c>
      <c r="BG32" s="123">
        <v>0</v>
      </c>
      <c r="BH32" s="123">
        <v>0</v>
      </c>
      <c r="BI32" s="123">
        <v>0</v>
      </c>
      <c r="BJ32" s="123">
        <v>0</v>
      </c>
      <c r="BK32" s="123">
        <v>8400</v>
      </c>
      <c r="BL32" s="123">
        <v>0</v>
      </c>
      <c r="BM32" s="123">
        <v>0</v>
      </c>
      <c r="BN32" s="123">
        <v>0</v>
      </c>
      <c r="BO32" s="123">
        <v>0</v>
      </c>
      <c r="BP32" s="123">
        <v>0</v>
      </c>
      <c r="BQ32" s="123">
        <v>0</v>
      </c>
      <c r="BR32" s="123">
        <v>0</v>
      </c>
      <c r="BS32" s="123">
        <v>0</v>
      </c>
      <c r="BT32" s="123">
        <v>0</v>
      </c>
      <c r="BU32" s="123">
        <v>0</v>
      </c>
      <c r="BV32" s="123">
        <v>0</v>
      </c>
      <c r="BW32" s="123">
        <v>0</v>
      </c>
      <c r="BX32" s="123">
        <v>169</v>
      </c>
      <c r="BY32" s="123">
        <v>8569</v>
      </c>
      <c r="BZ32" s="123">
        <v>10161</v>
      </c>
      <c r="CA32" s="123">
        <v>34</v>
      </c>
      <c r="CB32" s="123">
        <v>0</v>
      </c>
      <c r="CC32" s="123">
        <v>0</v>
      </c>
      <c r="CD32" s="123">
        <v>0</v>
      </c>
      <c r="CE32" s="123">
        <v>34</v>
      </c>
      <c r="CF32" s="123">
        <v>0</v>
      </c>
      <c r="CG32" s="123">
        <v>0</v>
      </c>
      <c r="CH32" s="123">
        <v>0</v>
      </c>
      <c r="CI32" s="123">
        <v>0</v>
      </c>
    </row>
    <row r="33" spans="1:87" ht="15">
      <c r="A33" s="122" t="s">
        <v>549</v>
      </c>
      <c r="B33" s="123">
        <v>8173</v>
      </c>
      <c r="C33" s="123">
        <v>201312</v>
      </c>
      <c r="D33" s="122" t="s">
        <v>514</v>
      </c>
      <c r="E33" s="123">
        <v>424</v>
      </c>
      <c r="F33" s="123">
        <v>41</v>
      </c>
      <c r="G33" s="123">
        <v>383</v>
      </c>
      <c r="H33" s="123">
        <v>0</v>
      </c>
      <c r="I33" s="123">
        <v>40804</v>
      </c>
      <c r="J33" s="123">
        <v>13711</v>
      </c>
      <c r="K33" s="123">
        <v>27476</v>
      </c>
      <c r="L33" s="123">
        <v>-424</v>
      </c>
      <c r="M33" s="123">
        <v>0</v>
      </c>
      <c r="N33" s="123">
        <v>6405</v>
      </c>
      <c r="O33" s="123">
        <v>356</v>
      </c>
      <c r="P33" s="123">
        <v>0</v>
      </c>
      <c r="Q33" s="123">
        <v>0</v>
      </c>
      <c r="R33" s="123">
        <v>0</v>
      </c>
      <c r="S33" s="123">
        <v>0</v>
      </c>
      <c r="T33" s="123">
        <v>20292</v>
      </c>
      <c r="U33" s="123">
        <v>5132</v>
      </c>
      <c r="V33" s="123">
        <v>15159</v>
      </c>
      <c r="W33" s="123">
        <v>8</v>
      </c>
      <c r="X33" s="123">
        <v>0</v>
      </c>
      <c r="Y33" s="123">
        <v>1054</v>
      </c>
      <c r="Z33" s="123">
        <v>0</v>
      </c>
      <c r="AA33" s="123">
        <v>0</v>
      </c>
      <c r="AB33" s="123">
        <v>25376</v>
      </c>
      <c r="AC33" s="123">
        <v>0</v>
      </c>
      <c r="AD33" s="123">
        <v>0</v>
      </c>
      <c r="AE33" s="123">
        <v>0</v>
      </c>
      <c r="AF33" s="123">
        <v>0</v>
      </c>
      <c r="AG33" s="123">
        <v>0</v>
      </c>
      <c r="AH33" s="123">
        <v>0</v>
      </c>
      <c r="AI33" s="123">
        <v>0</v>
      </c>
      <c r="AJ33" s="123">
        <v>0</v>
      </c>
      <c r="AK33" s="123">
        <v>0</v>
      </c>
      <c r="AL33" s="123">
        <v>991</v>
      </c>
      <c r="AM33" s="123">
        <v>0</v>
      </c>
      <c r="AN33" s="123">
        <v>0</v>
      </c>
      <c r="AO33" s="123">
        <v>0</v>
      </c>
      <c r="AP33" s="123">
        <v>4718</v>
      </c>
      <c r="AQ33" s="123">
        <v>16</v>
      </c>
      <c r="AR33" s="123">
        <v>32163</v>
      </c>
      <c r="AS33" s="123">
        <v>0</v>
      </c>
      <c r="AT33" s="123">
        <v>0</v>
      </c>
      <c r="AU33" s="123">
        <v>0</v>
      </c>
      <c r="AV33" s="123">
        <v>0</v>
      </c>
      <c r="AW33" s="123">
        <v>0</v>
      </c>
      <c r="AX33" s="123">
        <v>0</v>
      </c>
      <c r="AY33" s="123">
        <v>680</v>
      </c>
      <c r="AZ33" s="123">
        <v>0</v>
      </c>
      <c r="BA33" s="123">
        <v>13721</v>
      </c>
      <c r="BB33" s="123">
        <v>0</v>
      </c>
      <c r="BC33" s="123">
        <v>14401</v>
      </c>
      <c r="BD33" s="123">
        <v>0</v>
      </c>
      <c r="BE33" s="123">
        <v>3</v>
      </c>
      <c r="BF33" s="123">
        <v>0</v>
      </c>
      <c r="BG33" s="123">
        <v>0</v>
      </c>
      <c r="BH33" s="123">
        <v>0</v>
      </c>
      <c r="BI33" s="123">
        <v>3</v>
      </c>
      <c r="BJ33" s="123">
        <v>0</v>
      </c>
      <c r="BK33" s="123">
        <v>2600</v>
      </c>
      <c r="BL33" s="123">
        <v>0</v>
      </c>
      <c r="BM33" s="123">
        <v>0</v>
      </c>
      <c r="BN33" s="123">
        <v>0</v>
      </c>
      <c r="BO33" s="123">
        <v>0</v>
      </c>
      <c r="BP33" s="123">
        <v>0</v>
      </c>
      <c r="BQ33" s="123">
        <v>0</v>
      </c>
      <c r="BR33" s="123">
        <v>0</v>
      </c>
      <c r="BS33" s="123">
        <v>0</v>
      </c>
      <c r="BT33" s="123">
        <v>0</v>
      </c>
      <c r="BU33" s="123">
        <v>0</v>
      </c>
      <c r="BV33" s="123">
        <v>0</v>
      </c>
      <c r="BW33" s="123">
        <v>0</v>
      </c>
      <c r="BX33" s="123">
        <v>15159</v>
      </c>
      <c r="BY33" s="123">
        <v>17759</v>
      </c>
      <c r="BZ33" s="123">
        <v>32163</v>
      </c>
      <c r="CA33" s="123">
        <v>0</v>
      </c>
      <c r="CB33" s="123">
        <v>0</v>
      </c>
      <c r="CC33" s="123">
        <v>0</v>
      </c>
      <c r="CD33" s="123">
        <v>328</v>
      </c>
      <c r="CE33" s="123">
        <v>328</v>
      </c>
      <c r="CF33" s="123">
        <v>0</v>
      </c>
      <c r="CG33" s="123">
        <v>0</v>
      </c>
      <c r="CH33" s="123">
        <v>0</v>
      </c>
      <c r="CI33" s="123">
        <v>0</v>
      </c>
    </row>
    <row r="34" spans="1:87" ht="15">
      <c r="A34" s="122" t="s">
        <v>645</v>
      </c>
      <c r="B34" s="123">
        <v>8305</v>
      </c>
      <c r="C34" s="123">
        <v>201312</v>
      </c>
      <c r="D34" s="122" t="s">
        <v>514</v>
      </c>
      <c r="E34" s="123">
        <v>0</v>
      </c>
      <c r="F34" s="123">
        <v>2</v>
      </c>
      <c r="G34" s="123">
        <v>-2</v>
      </c>
      <c r="H34" s="123">
        <v>0</v>
      </c>
      <c r="I34" s="123">
        <v>3618</v>
      </c>
      <c r="J34" s="123">
        <v>0</v>
      </c>
      <c r="K34" s="123">
        <v>3616</v>
      </c>
      <c r="L34" s="123">
        <v>-17</v>
      </c>
      <c r="M34" s="123">
        <v>0</v>
      </c>
      <c r="N34" s="123">
        <v>16175</v>
      </c>
      <c r="O34" s="123">
        <v>76</v>
      </c>
      <c r="P34" s="123">
        <v>0</v>
      </c>
      <c r="Q34" s="123">
        <v>0</v>
      </c>
      <c r="R34" s="123">
        <v>0</v>
      </c>
      <c r="S34" s="123">
        <v>0</v>
      </c>
      <c r="T34" s="123">
        <v>-12652</v>
      </c>
      <c r="U34" s="123">
        <v>-2430</v>
      </c>
      <c r="V34" s="123">
        <v>-10222</v>
      </c>
      <c r="W34" s="123">
        <v>0</v>
      </c>
      <c r="X34" s="123">
        <v>0</v>
      </c>
      <c r="Y34" s="123">
        <v>4337</v>
      </c>
      <c r="Z34" s="123">
        <v>0</v>
      </c>
      <c r="AA34" s="123">
        <v>0</v>
      </c>
      <c r="AB34" s="123">
        <v>34011</v>
      </c>
      <c r="AC34" s="123">
        <v>0</v>
      </c>
      <c r="AD34" s="123">
        <v>0</v>
      </c>
      <c r="AE34" s="123">
        <v>0</v>
      </c>
      <c r="AF34" s="123">
        <v>0</v>
      </c>
      <c r="AG34" s="123">
        <v>0</v>
      </c>
      <c r="AH34" s="123">
        <v>0</v>
      </c>
      <c r="AI34" s="123">
        <v>0</v>
      </c>
      <c r="AJ34" s="123">
        <v>0</v>
      </c>
      <c r="AK34" s="123">
        <v>0</v>
      </c>
      <c r="AL34" s="123">
        <v>179</v>
      </c>
      <c r="AM34" s="123">
        <v>2422</v>
      </c>
      <c r="AN34" s="123">
        <v>2</v>
      </c>
      <c r="AO34" s="123">
        <v>0</v>
      </c>
      <c r="AP34" s="123">
        <v>0</v>
      </c>
      <c r="AQ34" s="123">
        <v>2078</v>
      </c>
      <c r="AR34" s="123">
        <v>43029</v>
      </c>
      <c r="AS34" s="123">
        <v>0</v>
      </c>
      <c r="AT34" s="123">
        <v>0</v>
      </c>
      <c r="AU34" s="123">
        <v>0</v>
      </c>
      <c r="AV34" s="123">
        <v>0</v>
      </c>
      <c r="AW34" s="123">
        <v>0</v>
      </c>
      <c r="AX34" s="123">
        <v>0</v>
      </c>
      <c r="AY34" s="123">
        <v>0</v>
      </c>
      <c r="AZ34" s="123">
        <v>0</v>
      </c>
      <c r="BA34" s="123">
        <v>2437</v>
      </c>
      <c r="BB34" s="123">
        <v>0</v>
      </c>
      <c r="BC34" s="123">
        <v>2437</v>
      </c>
      <c r="BD34" s="123">
        <v>0</v>
      </c>
      <c r="BE34" s="123">
        <v>0</v>
      </c>
      <c r="BF34" s="123">
        <v>0</v>
      </c>
      <c r="BG34" s="123">
        <v>0</v>
      </c>
      <c r="BH34" s="123">
        <v>0</v>
      </c>
      <c r="BI34" s="123">
        <v>0</v>
      </c>
      <c r="BJ34" s="123">
        <v>0</v>
      </c>
      <c r="BK34" s="123">
        <v>10000</v>
      </c>
      <c r="BL34" s="123">
        <v>49000</v>
      </c>
      <c r="BM34" s="123">
        <v>0</v>
      </c>
      <c r="BN34" s="123">
        <v>0</v>
      </c>
      <c r="BO34" s="123">
        <v>0</v>
      </c>
      <c r="BP34" s="123">
        <v>0</v>
      </c>
      <c r="BQ34" s="123">
        <v>0</v>
      </c>
      <c r="BR34" s="123">
        <v>0</v>
      </c>
      <c r="BS34" s="123">
        <v>0</v>
      </c>
      <c r="BT34" s="123">
        <v>0</v>
      </c>
      <c r="BU34" s="123">
        <v>0</v>
      </c>
      <c r="BV34" s="123">
        <v>0</v>
      </c>
      <c r="BW34" s="123">
        <v>0</v>
      </c>
      <c r="BX34" s="123">
        <v>-18408</v>
      </c>
      <c r="BY34" s="123">
        <v>40592</v>
      </c>
      <c r="BZ34" s="123">
        <v>43029</v>
      </c>
      <c r="CA34" s="123">
        <v>0</v>
      </c>
      <c r="CB34" s="123">
        <v>0</v>
      </c>
      <c r="CC34" s="123">
        <v>0</v>
      </c>
      <c r="CD34" s="123">
        <v>52</v>
      </c>
      <c r="CE34" s="123">
        <v>52</v>
      </c>
      <c r="CF34" s="123">
        <v>0</v>
      </c>
      <c r="CG34" s="123">
        <v>0</v>
      </c>
      <c r="CH34" s="123">
        <v>0</v>
      </c>
      <c r="CI34" s="123">
        <v>0</v>
      </c>
    </row>
    <row r="35" spans="1:87" ht="15">
      <c r="A35" s="122" t="s">
        <v>663</v>
      </c>
      <c r="B35" s="123">
        <v>8250</v>
      </c>
      <c r="C35" s="123">
        <v>201312</v>
      </c>
      <c r="D35" s="122" t="s">
        <v>514</v>
      </c>
      <c r="E35" s="123">
        <v>8</v>
      </c>
      <c r="F35" s="123">
        <v>0</v>
      </c>
      <c r="G35" s="123">
        <v>8</v>
      </c>
      <c r="H35" s="123">
        <v>0</v>
      </c>
      <c r="I35" s="123">
        <v>4598</v>
      </c>
      <c r="J35" s="123">
        <v>0</v>
      </c>
      <c r="K35" s="123">
        <v>4606</v>
      </c>
      <c r="L35" s="123">
        <v>0</v>
      </c>
      <c r="M35" s="123">
        <v>0</v>
      </c>
      <c r="N35" s="123">
        <v>2799</v>
      </c>
      <c r="O35" s="123">
        <v>2</v>
      </c>
      <c r="P35" s="123">
        <v>0</v>
      </c>
      <c r="Q35" s="123">
        <v>0</v>
      </c>
      <c r="R35" s="123">
        <v>0</v>
      </c>
      <c r="S35" s="123">
        <v>0</v>
      </c>
      <c r="T35" s="123">
        <v>1805</v>
      </c>
      <c r="U35" s="123">
        <v>461</v>
      </c>
      <c r="V35" s="123">
        <v>1344</v>
      </c>
      <c r="W35" s="123">
        <v>0</v>
      </c>
      <c r="X35" s="123">
        <v>0</v>
      </c>
      <c r="Y35" s="123">
        <v>6366</v>
      </c>
      <c r="Z35" s="123">
        <v>0</v>
      </c>
      <c r="AA35" s="123">
        <v>0</v>
      </c>
      <c r="AB35" s="123">
        <v>0</v>
      </c>
      <c r="AC35" s="123">
        <v>0</v>
      </c>
      <c r="AD35" s="123">
        <v>0</v>
      </c>
      <c r="AE35" s="123">
        <v>0</v>
      </c>
      <c r="AF35" s="123">
        <v>0</v>
      </c>
      <c r="AG35" s="123">
        <v>0</v>
      </c>
      <c r="AH35" s="123">
        <v>0</v>
      </c>
      <c r="AI35" s="123">
        <v>0</v>
      </c>
      <c r="AJ35" s="123">
        <v>0</v>
      </c>
      <c r="AK35" s="123">
        <v>0</v>
      </c>
      <c r="AL35" s="123">
        <v>0</v>
      </c>
      <c r="AM35" s="123">
        <v>0</v>
      </c>
      <c r="AN35" s="123">
        <v>496</v>
      </c>
      <c r="AO35" s="123">
        <v>0</v>
      </c>
      <c r="AP35" s="123">
        <v>24</v>
      </c>
      <c r="AQ35" s="123">
        <v>0</v>
      </c>
      <c r="AR35" s="123">
        <v>6886</v>
      </c>
      <c r="AS35" s="123">
        <v>0</v>
      </c>
      <c r="AT35" s="123">
        <v>0</v>
      </c>
      <c r="AU35" s="123">
        <v>0</v>
      </c>
      <c r="AV35" s="123">
        <v>0</v>
      </c>
      <c r="AW35" s="123">
        <v>0</v>
      </c>
      <c r="AX35" s="123">
        <v>0</v>
      </c>
      <c r="AY35" s="123">
        <v>0</v>
      </c>
      <c r="AZ35" s="123">
        <v>0</v>
      </c>
      <c r="BA35" s="123">
        <v>452</v>
      </c>
      <c r="BB35" s="123">
        <v>0</v>
      </c>
      <c r="BC35" s="123">
        <v>452</v>
      </c>
      <c r="BD35" s="123">
        <v>0</v>
      </c>
      <c r="BE35" s="123">
        <v>0</v>
      </c>
      <c r="BF35" s="123">
        <v>0</v>
      </c>
      <c r="BG35" s="123">
        <v>0</v>
      </c>
      <c r="BH35" s="123">
        <v>0</v>
      </c>
      <c r="BI35" s="123">
        <v>0</v>
      </c>
      <c r="BJ35" s="123">
        <v>0</v>
      </c>
      <c r="BK35" s="123">
        <v>8400</v>
      </c>
      <c r="BL35" s="123">
        <v>0</v>
      </c>
      <c r="BM35" s="123">
        <v>0</v>
      </c>
      <c r="BN35" s="123">
        <v>0</v>
      </c>
      <c r="BO35" s="123">
        <v>0</v>
      </c>
      <c r="BP35" s="123">
        <v>0</v>
      </c>
      <c r="BQ35" s="123">
        <v>0</v>
      </c>
      <c r="BR35" s="123">
        <v>0</v>
      </c>
      <c r="BS35" s="123">
        <v>0</v>
      </c>
      <c r="BT35" s="123">
        <v>0</v>
      </c>
      <c r="BU35" s="123">
        <v>0</v>
      </c>
      <c r="BV35" s="123">
        <v>0</v>
      </c>
      <c r="BW35" s="123">
        <v>0</v>
      </c>
      <c r="BX35" s="123">
        <v>-1966</v>
      </c>
      <c r="BY35" s="123">
        <v>6434</v>
      </c>
      <c r="BZ35" s="123">
        <v>6886</v>
      </c>
      <c r="CA35" s="123">
        <v>0</v>
      </c>
      <c r="CB35" s="123">
        <v>0</v>
      </c>
      <c r="CC35" s="123">
        <v>0</v>
      </c>
      <c r="CD35" s="123">
        <v>0</v>
      </c>
      <c r="CE35" s="123">
        <v>0</v>
      </c>
      <c r="CF35" s="123">
        <v>0</v>
      </c>
      <c r="CG35" s="123">
        <v>0</v>
      </c>
      <c r="CH35" s="123">
        <v>0</v>
      </c>
      <c r="CI35" s="123">
        <v>0</v>
      </c>
    </row>
    <row r="36" spans="1:87" ht="15">
      <c r="A36" s="122" t="s">
        <v>550</v>
      </c>
      <c r="B36" s="123">
        <v>8253</v>
      </c>
      <c r="C36" s="123">
        <v>201312</v>
      </c>
      <c r="D36" s="122" t="s">
        <v>514</v>
      </c>
      <c r="E36" s="123">
        <v>34</v>
      </c>
      <c r="F36" s="123">
        <v>0</v>
      </c>
      <c r="G36" s="123">
        <v>34</v>
      </c>
      <c r="H36" s="123">
        <v>0</v>
      </c>
      <c r="I36" s="123">
        <v>3486</v>
      </c>
      <c r="J36" s="123">
        <v>579</v>
      </c>
      <c r="K36" s="123">
        <v>2940</v>
      </c>
      <c r="L36" s="123">
        <v>11</v>
      </c>
      <c r="M36" s="123">
        <v>0</v>
      </c>
      <c r="N36" s="123">
        <v>3483</v>
      </c>
      <c r="O36" s="123">
        <v>30</v>
      </c>
      <c r="P36" s="123">
        <v>0</v>
      </c>
      <c r="Q36" s="123">
        <v>0</v>
      </c>
      <c r="R36" s="123">
        <v>0</v>
      </c>
      <c r="S36" s="123">
        <v>0</v>
      </c>
      <c r="T36" s="123">
        <v>-562</v>
      </c>
      <c r="U36" s="123">
        <v>-102</v>
      </c>
      <c r="V36" s="123">
        <v>-460</v>
      </c>
      <c r="W36" s="123">
        <v>0</v>
      </c>
      <c r="X36" s="123">
        <v>0</v>
      </c>
      <c r="Y36" s="123">
        <v>424</v>
      </c>
      <c r="Z36" s="123">
        <v>0</v>
      </c>
      <c r="AA36" s="123">
        <v>0</v>
      </c>
      <c r="AB36" s="123">
        <v>1838</v>
      </c>
      <c r="AC36" s="123">
        <v>0</v>
      </c>
      <c r="AD36" s="123">
        <v>319</v>
      </c>
      <c r="AE36" s="123">
        <v>0</v>
      </c>
      <c r="AF36" s="123">
        <v>0</v>
      </c>
      <c r="AG36" s="123">
        <v>0</v>
      </c>
      <c r="AH36" s="123">
        <v>0</v>
      </c>
      <c r="AI36" s="123">
        <v>0</v>
      </c>
      <c r="AJ36" s="123">
        <v>0</v>
      </c>
      <c r="AK36" s="123">
        <v>0</v>
      </c>
      <c r="AL36" s="123">
        <v>26</v>
      </c>
      <c r="AM36" s="123">
        <v>0</v>
      </c>
      <c r="AN36" s="123">
        <v>320</v>
      </c>
      <c r="AO36" s="123">
        <v>0</v>
      </c>
      <c r="AP36" s="123">
        <v>948</v>
      </c>
      <c r="AQ36" s="123">
        <v>41</v>
      </c>
      <c r="AR36" s="123">
        <v>3916</v>
      </c>
      <c r="AS36" s="123">
        <v>0</v>
      </c>
      <c r="AT36" s="123">
        <v>0</v>
      </c>
      <c r="AU36" s="123">
        <v>0</v>
      </c>
      <c r="AV36" s="123">
        <v>0</v>
      </c>
      <c r="AW36" s="123">
        <v>0</v>
      </c>
      <c r="AX36" s="123">
        <v>0</v>
      </c>
      <c r="AY36" s="123">
        <v>0</v>
      </c>
      <c r="AZ36" s="123">
        <v>0</v>
      </c>
      <c r="BA36" s="123">
        <v>338</v>
      </c>
      <c r="BB36" s="123">
        <v>0</v>
      </c>
      <c r="BC36" s="123">
        <v>338</v>
      </c>
      <c r="BD36" s="123">
        <v>0</v>
      </c>
      <c r="BE36" s="123">
        <v>0</v>
      </c>
      <c r="BF36" s="123">
        <v>0</v>
      </c>
      <c r="BG36" s="123">
        <v>0</v>
      </c>
      <c r="BH36" s="123">
        <v>0</v>
      </c>
      <c r="BI36" s="123">
        <v>0</v>
      </c>
      <c r="BJ36" s="123">
        <v>0</v>
      </c>
      <c r="BK36" s="123">
        <v>4600</v>
      </c>
      <c r="BL36" s="123">
        <v>0</v>
      </c>
      <c r="BM36" s="123">
        <v>0</v>
      </c>
      <c r="BN36" s="123">
        <v>0</v>
      </c>
      <c r="BO36" s="123">
        <v>0</v>
      </c>
      <c r="BP36" s="123">
        <v>0</v>
      </c>
      <c r="BQ36" s="123">
        <v>0</v>
      </c>
      <c r="BR36" s="123">
        <v>0</v>
      </c>
      <c r="BS36" s="123">
        <v>0</v>
      </c>
      <c r="BT36" s="123">
        <v>0</v>
      </c>
      <c r="BU36" s="123">
        <v>0</v>
      </c>
      <c r="BV36" s="123">
        <v>0</v>
      </c>
      <c r="BW36" s="123">
        <v>0</v>
      </c>
      <c r="BX36" s="123">
        <v>-1022</v>
      </c>
      <c r="BY36" s="123">
        <v>3578</v>
      </c>
      <c r="BZ36" s="123">
        <v>3916</v>
      </c>
      <c r="CA36" s="123">
        <v>0</v>
      </c>
      <c r="CB36" s="123">
        <v>0</v>
      </c>
      <c r="CC36" s="123">
        <v>0</v>
      </c>
      <c r="CD36" s="123">
        <v>23</v>
      </c>
      <c r="CE36" s="123">
        <v>23</v>
      </c>
      <c r="CF36" s="123">
        <v>0</v>
      </c>
      <c r="CG36" s="123">
        <v>0</v>
      </c>
      <c r="CH36" s="123">
        <v>0</v>
      </c>
      <c r="CI36" s="123">
        <v>0</v>
      </c>
    </row>
    <row r="37" spans="1:87" ht="15">
      <c r="A37" s="122" t="s">
        <v>551</v>
      </c>
      <c r="B37" s="123">
        <v>8164</v>
      </c>
      <c r="C37" s="123">
        <v>201312</v>
      </c>
      <c r="D37" s="122" t="s">
        <v>514</v>
      </c>
      <c r="E37" s="123">
        <v>1663</v>
      </c>
      <c r="F37" s="123">
        <v>199</v>
      </c>
      <c r="G37" s="123">
        <v>1464</v>
      </c>
      <c r="H37" s="123">
        <v>0</v>
      </c>
      <c r="I37" s="123">
        <v>291848</v>
      </c>
      <c r="J37" s="123">
        <v>46239</v>
      </c>
      <c r="K37" s="123">
        <v>247072</v>
      </c>
      <c r="L37" s="123">
        <v>-995</v>
      </c>
      <c r="M37" s="123">
        <v>0</v>
      </c>
      <c r="N37" s="123">
        <v>166772</v>
      </c>
      <c r="O37" s="123">
        <v>0</v>
      </c>
      <c r="P37" s="123">
        <v>0</v>
      </c>
      <c r="Q37" s="123">
        <v>0</v>
      </c>
      <c r="R37" s="123">
        <v>0</v>
      </c>
      <c r="S37" s="123">
        <v>0</v>
      </c>
      <c r="T37" s="123">
        <v>79306</v>
      </c>
      <c r="U37" s="123">
        <v>19830</v>
      </c>
      <c r="V37" s="123">
        <v>59476</v>
      </c>
      <c r="W37" s="123">
        <v>0</v>
      </c>
      <c r="X37" s="123">
        <v>0</v>
      </c>
      <c r="Y37" s="123">
        <v>4255</v>
      </c>
      <c r="Z37" s="123">
        <v>0</v>
      </c>
      <c r="AA37" s="123">
        <v>47232</v>
      </c>
      <c r="AB37" s="123">
        <v>290983</v>
      </c>
      <c r="AC37" s="123">
        <v>0</v>
      </c>
      <c r="AD37" s="123">
        <v>0</v>
      </c>
      <c r="AE37" s="123">
        <v>0</v>
      </c>
      <c r="AF37" s="123">
        <v>0</v>
      </c>
      <c r="AG37" s="123">
        <v>0</v>
      </c>
      <c r="AH37" s="123">
        <v>0</v>
      </c>
      <c r="AI37" s="123">
        <v>0</v>
      </c>
      <c r="AJ37" s="123">
        <v>0</v>
      </c>
      <c r="AK37" s="123">
        <v>0</v>
      </c>
      <c r="AL37" s="123">
        <v>0</v>
      </c>
      <c r="AM37" s="123">
        <v>0</v>
      </c>
      <c r="AN37" s="123">
        <v>0</v>
      </c>
      <c r="AO37" s="123">
        <v>0</v>
      </c>
      <c r="AP37" s="123">
        <v>426</v>
      </c>
      <c r="AQ37" s="123">
        <v>272</v>
      </c>
      <c r="AR37" s="123">
        <v>343168</v>
      </c>
      <c r="AS37" s="123">
        <v>0</v>
      </c>
      <c r="AT37" s="123">
        <v>0</v>
      </c>
      <c r="AU37" s="123">
        <v>0</v>
      </c>
      <c r="AV37" s="123">
        <v>0</v>
      </c>
      <c r="AW37" s="123">
        <v>0</v>
      </c>
      <c r="AX37" s="123">
        <v>0</v>
      </c>
      <c r="AY37" s="123">
        <v>19825</v>
      </c>
      <c r="AZ37" s="123">
        <v>0</v>
      </c>
      <c r="BA37" s="123">
        <v>43502</v>
      </c>
      <c r="BB37" s="123">
        <v>0</v>
      </c>
      <c r="BC37" s="123">
        <v>63328</v>
      </c>
      <c r="BD37" s="123">
        <v>0</v>
      </c>
      <c r="BE37" s="123">
        <v>0</v>
      </c>
      <c r="BF37" s="123">
        <v>0</v>
      </c>
      <c r="BG37" s="123">
        <v>0</v>
      </c>
      <c r="BH37" s="123">
        <v>0</v>
      </c>
      <c r="BI37" s="123">
        <v>0</v>
      </c>
      <c r="BJ37" s="123">
        <v>0</v>
      </c>
      <c r="BK37" s="123">
        <v>3000</v>
      </c>
      <c r="BL37" s="123">
        <v>0</v>
      </c>
      <c r="BM37" s="123">
        <v>0</v>
      </c>
      <c r="BN37" s="123">
        <v>0</v>
      </c>
      <c r="BO37" s="123">
        <v>0</v>
      </c>
      <c r="BP37" s="123">
        <v>0</v>
      </c>
      <c r="BQ37" s="123">
        <v>0</v>
      </c>
      <c r="BR37" s="123">
        <v>0</v>
      </c>
      <c r="BS37" s="123">
        <v>0</v>
      </c>
      <c r="BT37" s="123">
        <v>0</v>
      </c>
      <c r="BU37" s="123">
        <v>0</v>
      </c>
      <c r="BV37" s="123">
        <v>0</v>
      </c>
      <c r="BW37" s="123">
        <v>0</v>
      </c>
      <c r="BX37" s="123">
        <v>276841</v>
      </c>
      <c r="BY37" s="123">
        <v>279841</v>
      </c>
      <c r="BZ37" s="123">
        <v>343168</v>
      </c>
      <c r="CA37" s="123">
        <v>0</v>
      </c>
      <c r="CB37" s="123">
        <v>0</v>
      </c>
      <c r="CC37" s="123">
        <v>0</v>
      </c>
      <c r="CD37" s="123">
        <v>9625</v>
      </c>
      <c r="CE37" s="123">
        <v>9625</v>
      </c>
      <c r="CF37" s="123">
        <v>0</v>
      </c>
      <c r="CG37" s="123">
        <v>0</v>
      </c>
      <c r="CH37" s="123">
        <v>0</v>
      </c>
      <c r="CI37" s="123">
        <v>0</v>
      </c>
    </row>
    <row r="38" spans="1:87" ht="15">
      <c r="A38" s="122" t="s">
        <v>679</v>
      </c>
      <c r="B38" s="123">
        <v>8311</v>
      </c>
      <c r="C38" s="123">
        <v>201312</v>
      </c>
      <c r="D38" s="122" t="s">
        <v>514</v>
      </c>
      <c r="E38" s="123">
        <v>0</v>
      </c>
      <c r="F38" s="123">
        <v>1</v>
      </c>
      <c r="G38" s="123">
        <v>1</v>
      </c>
      <c r="H38" s="123">
        <v>0</v>
      </c>
      <c r="I38" s="123">
        <v>636</v>
      </c>
      <c r="J38" s="123">
        <v>-4</v>
      </c>
      <c r="K38" s="123">
        <v>631</v>
      </c>
      <c r="L38" s="123">
        <v>0</v>
      </c>
      <c r="M38" s="123">
        <v>0</v>
      </c>
      <c r="N38" s="123">
        <v>1343</v>
      </c>
      <c r="O38" s="123">
        <v>10</v>
      </c>
      <c r="P38" s="123">
        <v>0</v>
      </c>
      <c r="Q38" s="123">
        <v>0</v>
      </c>
      <c r="R38" s="123">
        <v>0</v>
      </c>
      <c r="S38" s="123">
        <v>0</v>
      </c>
      <c r="T38" s="123">
        <v>-722</v>
      </c>
      <c r="U38" s="123">
        <v>-173</v>
      </c>
      <c r="V38" s="123">
        <v>-549</v>
      </c>
      <c r="W38" s="123">
        <v>0</v>
      </c>
      <c r="X38" s="123">
        <v>0</v>
      </c>
      <c r="Y38" s="123">
        <v>2304</v>
      </c>
      <c r="Z38" s="123">
        <v>0</v>
      </c>
      <c r="AA38" s="123">
        <v>0</v>
      </c>
      <c r="AB38" s="123">
        <v>0</v>
      </c>
      <c r="AC38" s="123">
        <v>0</v>
      </c>
      <c r="AD38" s="123">
        <v>0</v>
      </c>
      <c r="AE38" s="123">
        <v>0</v>
      </c>
      <c r="AF38" s="123">
        <v>0</v>
      </c>
      <c r="AG38" s="123">
        <v>0</v>
      </c>
      <c r="AH38" s="123">
        <v>0</v>
      </c>
      <c r="AI38" s="123">
        <v>0</v>
      </c>
      <c r="AJ38" s="123">
        <v>0</v>
      </c>
      <c r="AK38" s="123">
        <v>0</v>
      </c>
      <c r="AL38" s="123">
        <v>75</v>
      </c>
      <c r="AM38" s="123">
        <v>173</v>
      </c>
      <c r="AN38" s="123">
        <v>0</v>
      </c>
      <c r="AO38" s="123">
        <v>0</v>
      </c>
      <c r="AP38" s="123">
        <v>116</v>
      </c>
      <c r="AQ38" s="123">
        <v>308</v>
      </c>
      <c r="AR38" s="123">
        <v>2976</v>
      </c>
      <c r="AS38" s="123">
        <v>0</v>
      </c>
      <c r="AT38" s="123">
        <v>0</v>
      </c>
      <c r="AU38" s="123">
        <v>0</v>
      </c>
      <c r="AV38" s="123">
        <v>0</v>
      </c>
      <c r="AW38" s="123">
        <v>0</v>
      </c>
      <c r="AX38" s="123">
        <v>0</v>
      </c>
      <c r="AY38" s="123">
        <v>0</v>
      </c>
      <c r="AZ38" s="123">
        <v>0</v>
      </c>
      <c r="BA38" s="123">
        <v>192</v>
      </c>
      <c r="BB38" s="123">
        <v>0</v>
      </c>
      <c r="BC38" s="123">
        <v>192</v>
      </c>
      <c r="BD38" s="123">
        <v>0</v>
      </c>
      <c r="BE38" s="123">
        <v>0</v>
      </c>
      <c r="BF38" s="123">
        <v>0</v>
      </c>
      <c r="BG38" s="123">
        <v>0</v>
      </c>
      <c r="BH38" s="123">
        <v>0</v>
      </c>
      <c r="BI38" s="123">
        <v>0</v>
      </c>
      <c r="BJ38" s="123">
        <v>0</v>
      </c>
      <c r="BK38" s="123">
        <v>2600</v>
      </c>
      <c r="BL38" s="123">
        <v>733</v>
      </c>
      <c r="BM38" s="123">
        <v>0</v>
      </c>
      <c r="BN38" s="123">
        <v>0</v>
      </c>
      <c r="BO38" s="123">
        <v>0</v>
      </c>
      <c r="BP38" s="123">
        <v>0</v>
      </c>
      <c r="BQ38" s="123">
        <v>0</v>
      </c>
      <c r="BR38" s="123">
        <v>0</v>
      </c>
      <c r="BS38" s="123">
        <v>0</v>
      </c>
      <c r="BT38" s="123">
        <v>0</v>
      </c>
      <c r="BU38" s="123">
        <v>0</v>
      </c>
      <c r="BV38" s="123">
        <v>0</v>
      </c>
      <c r="BW38" s="123">
        <v>0</v>
      </c>
      <c r="BX38" s="123">
        <v>-549</v>
      </c>
      <c r="BY38" s="123">
        <v>2784</v>
      </c>
      <c r="BZ38" s="123">
        <v>2976</v>
      </c>
      <c r="CA38" s="123">
        <v>0</v>
      </c>
      <c r="CB38" s="123">
        <v>0</v>
      </c>
      <c r="CC38" s="123">
        <v>0</v>
      </c>
      <c r="CD38" s="123">
        <v>0</v>
      </c>
      <c r="CE38" s="123">
        <v>0</v>
      </c>
      <c r="CF38" s="123">
        <v>0</v>
      </c>
      <c r="CG38" s="123">
        <v>0</v>
      </c>
      <c r="CH38" s="123">
        <v>0</v>
      </c>
      <c r="CI38" s="123">
        <v>0</v>
      </c>
    </row>
    <row r="39" spans="1:87" ht="15">
      <c r="A39" s="122" t="s">
        <v>552</v>
      </c>
      <c r="B39" s="123">
        <v>8256</v>
      </c>
      <c r="C39" s="123">
        <v>201312</v>
      </c>
      <c r="D39" s="122" t="s">
        <v>514</v>
      </c>
      <c r="E39" s="123">
        <v>24</v>
      </c>
      <c r="F39" s="123">
        <v>37</v>
      </c>
      <c r="G39" s="123">
        <v>-13</v>
      </c>
      <c r="H39" s="123">
        <v>0</v>
      </c>
      <c r="I39" s="123">
        <v>18945</v>
      </c>
      <c r="J39" s="123">
        <v>0</v>
      </c>
      <c r="K39" s="123">
        <v>18932</v>
      </c>
      <c r="L39" s="123">
        <v>9</v>
      </c>
      <c r="M39" s="123">
        <v>0</v>
      </c>
      <c r="N39" s="123">
        <v>11080</v>
      </c>
      <c r="O39" s="123">
        <v>7</v>
      </c>
      <c r="P39" s="123">
        <v>0</v>
      </c>
      <c r="Q39" s="123">
        <v>0</v>
      </c>
      <c r="R39" s="123">
        <v>0</v>
      </c>
      <c r="S39" s="123">
        <v>0</v>
      </c>
      <c r="T39" s="123">
        <v>7854</v>
      </c>
      <c r="U39" s="123">
        <v>1980</v>
      </c>
      <c r="V39" s="123">
        <v>5874</v>
      </c>
      <c r="W39" s="123">
        <v>0</v>
      </c>
      <c r="X39" s="123">
        <v>0</v>
      </c>
      <c r="Y39" s="123">
        <v>6502</v>
      </c>
      <c r="Z39" s="123">
        <v>0</v>
      </c>
      <c r="AA39" s="123">
        <v>0</v>
      </c>
      <c r="AB39" s="123">
        <v>2601</v>
      </c>
      <c r="AC39" s="123">
        <v>0</v>
      </c>
      <c r="AD39" s="123">
        <v>0</v>
      </c>
      <c r="AE39" s="123">
        <v>0</v>
      </c>
      <c r="AF39" s="123">
        <v>0</v>
      </c>
      <c r="AG39" s="123">
        <v>0</v>
      </c>
      <c r="AH39" s="123">
        <v>0</v>
      </c>
      <c r="AI39" s="123">
        <v>0</v>
      </c>
      <c r="AJ39" s="123">
        <v>0</v>
      </c>
      <c r="AK39" s="123">
        <v>0</v>
      </c>
      <c r="AL39" s="123">
        <v>244</v>
      </c>
      <c r="AM39" s="123">
        <v>0</v>
      </c>
      <c r="AN39" s="123">
        <v>0</v>
      </c>
      <c r="AO39" s="123">
        <v>0</v>
      </c>
      <c r="AP39" s="123">
        <v>6521</v>
      </c>
      <c r="AQ39" s="123">
        <v>448</v>
      </c>
      <c r="AR39" s="123">
        <v>16316</v>
      </c>
      <c r="AS39" s="123">
        <v>0</v>
      </c>
      <c r="AT39" s="123">
        <v>0</v>
      </c>
      <c r="AU39" s="123">
        <v>0</v>
      </c>
      <c r="AV39" s="123">
        <v>0</v>
      </c>
      <c r="AW39" s="123">
        <v>0</v>
      </c>
      <c r="AX39" s="123">
        <v>0</v>
      </c>
      <c r="AY39" s="123">
        <v>819</v>
      </c>
      <c r="AZ39" s="123">
        <v>0</v>
      </c>
      <c r="BA39" s="123">
        <v>2619</v>
      </c>
      <c r="BB39" s="123">
        <v>0</v>
      </c>
      <c r="BC39" s="123">
        <v>3438</v>
      </c>
      <c r="BD39" s="123">
        <v>0</v>
      </c>
      <c r="BE39" s="123">
        <v>0</v>
      </c>
      <c r="BF39" s="123">
        <v>0</v>
      </c>
      <c r="BG39" s="123">
        <v>0</v>
      </c>
      <c r="BH39" s="123">
        <v>0</v>
      </c>
      <c r="BI39" s="123">
        <v>0</v>
      </c>
      <c r="BJ39" s="123">
        <v>0</v>
      </c>
      <c r="BK39" s="123">
        <v>5250</v>
      </c>
      <c r="BL39" s="123">
        <v>0</v>
      </c>
      <c r="BM39" s="123">
        <v>0</v>
      </c>
      <c r="BN39" s="123">
        <v>0</v>
      </c>
      <c r="BO39" s="123">
        <v>0</v>
      </c>
      <c r="BP39" s="123">
        <v>0</v>
      </c>
      <c r="BQ39" s="123">
        <v>0</v>
      </c>
      <c r="BR39" s="123">
        <v>0</v>
      </c>
      <c r="BS39" s="123">
        <v>0</v>
      </c>
      <c r="BT39" s="123">
        <v>0</v>
      </c>
      <c r="BU39" s="123">
        <v>0</v>
      </c>
      <c r="BV39" s="123">
        <v>0</v>
      </c>
      <c r="BW39" s="123">
        <v>0</v>
      </c>
      <c r="BX39" s="123">
        <v>7628</v>
      </c>
      <c r="BY39" s="123">
        <v>12878</v>
      </c>
      <c r="BZ39" s="123">
        <v>16316</v>
      </c>
      <c r="CA39" s="123">
        <v>0</v>
      </c>
      <c r="CB39" s="123">
        <v>0</v>
      </c>
      <c r="CC39" s="123">
        <v>0</v>
      </c>
      <c r="CD39" s="123">
        <v>0</v>
      </c>
      <c r="CE39" s="123">
        <v>0</v>
      </c>
      <c r="CF39" s="123">
        <v>0</v>
      </c>
      <c r="CG39" s="123">
        <v>0</v>
      </c>
      <c r="CH39" s="123">
        <v>0</v>
      </c>
      <c r="CI39" s="123">
        <v>0</v>
      </c>
    </row>
    <row r="40" spans="1:87" ht="15">
      <c r="A40" s="122" t="s">
        <v>671</v>
      </c>
      <c r="B40" s="123">
        <v>8251</v>
      </c>
      <c r="C40" s="123">
        <v>201312</v>
      </c>
      <c r="D40" s="122" t="s">
        <v>601</v>
      </c>
      <c r="E40" s="123">
        <v>984</v>
      </c>
      <c r="F40" s="123">
        <v>-5</v>
      </c>
      <c r="G40" s="123">
        <v>979</v>
      </c>
      <c r="H40" s="123">
        <v>0</v>
      </c>
      <c r="I40" s="123">
        <v>209204</v>
      </c>
      <c r="J40" s="123">
        <v>151040</v>
      </c>
      <c r="K40" s="123">
        <v>59143</v>
      </c>
      <c r="L40" s="123">
        <v>-988</v>
      </c>
      <c r="M40" s="123">
        <v>0</v>
      </c>
      <c r="N40" s="123">
        <v>35132</v>
      </c>
      <c r="O40" s="123">
        <v>1507</v>
      </c>
      <c r="P40" s="123">
        <v>0</v>
      </c>
      <c r="Q40" s="123">
        <v>0</v>
      </c>
      <c r="R40" s="123">
        <v>0</v>
      </c>
      <c r="S40" s="123">
        <v>0</v>
      </c>
      <c r="T40" s="123">
        <v>21516</v>
      </c>
      <c r="U40" s="123">
        <v>5381</v>
      </c>
      <c r="V40" s="123">
        <v>16135</v>
      </c>
      <c r="W40" s="123">
        <v>0</v>
      </c>
      <c r="X40" s="123">
        <v>0</v>
      </c>
      <c r="Y40" s="123">
        <v>13880</v>
      </c>
      <c r="Z40" s="123">
        <v>0</v>
      </c>
      <c r="AA40" s="123">
        <v>0</v>
      </c>
      <c r="AB40" s="123">
        <v>41246</v>
      </c>
      <c r="AC40" s="123">
        <v>0</v>
      </c>
      <c r="AD40" s="123">
        <v>0</v>
      </c>
      <c r="AE40" s="123">
        <v>0</v>
      </c>
      <c r="AF40" s="123">
        <v>0</v>
      </c>
      <c r="AG40" s="123">
        <v>0</v>
      </c>
      <c r="AH40" s="123">
        <v>2853</v>
      </c>
      <c r="AI40" s="123">
        <v>0</v>
      </c>
      <c r="AJ40" s="123">
        <v>0</v>
      </c>
      <c r="AK40" s="123">
        <v>0</v>
      </c>
      <c r="AL40" s="123">
        <v>1192</v>
      </c>
      <c r="AM40" s="123">
        <v>211</v>
      </c>
      <c r="AN40" s="123">
        <v>0</v>
      </c>
      <c r="AO40" s="123">
        <v>0</v>
      </c>
      <c r="AP40" s="123">
        <v>2021</v>
      </c>
      <c r="AQ40" s="123">
        <v>0</v>
      </c>
      <c r="AR40" s="123">
        <v>61403</v>
      </c>
      <c r="AS40" s="123">
        <v>0</v>
      </c>
      <c r="AT40" s="123">
        <v>0</v>
      </c>
      <c r="AU40" s="123">
        <v>0</v>
      </c>
      <c r="AV40" s="123">
        <v>0</v>
      </c>
      <c r="AW40" s="123">
        <v>0</v>
      </c>
      <c r="AX40" s="123">
        <v>0</v>
      </c>
      <c r="AY40" s="123">
        <v>5331</v>
      </c>
      <c r="AZ40" s="123">
        <v>0</v>
      </c>
      <c r="BA40" s="123">
        <v>7763</v>
      </c>
      <c r="BB40" s="123">
        <v>0</v>
      </c>
      <c r="BC40" s="123">
        <v>13094</v>
      </c>
      <c r="BD40" s="123">
        <v>0</v>
      </c>
      <c r="BE40" s="123">
        <v>0</v>
      </c>
      <c r="BF40" s="123">
        <v>0</v>
      </c>
      <c r="BG40" s="123">
        <v>0</v>
      </c>
      <c r="BH40" s="123">
        <v>0</v>
      </c>
      <c r="BI40" s="123">
        <v>0</v>
      </c>
      <c r="BJ40" s="123">
        <v>0</v>
      </c>
      <c r="BK40" s="123">
        <v>8000</v>
      </c>
      <c r="BL40" s="123">
        <v>25</v>
      </c>
      <c r="BM40" s="123">
        <v>0</v>
      </c>
      <c r="BN40" s="123">
        <v>0</v>
      </c>
      <c r="BO40" s="123">
        <v>0</v>
      </c>
      <c r="BP40" s="123">
        <v>0</v>
      </c>
      <c r="BQ40" s="123">
        <v>0</v>
      </c>
      <c r="BR40" s="123">
        <v>0</v>
      </c>
      <c r="BS40" s="123">
        <v>0</v>
      </c>
      <c r="BT40" s="123">
        <v>0</v>
      </c>
      <c r="BU40" s="123">
        <v>0</v>
      </c>
      <c r="BV40" s="123">
        <v>0</v>
      </c>
      <c r="BW40" s="123">
        <v>0</v>
      </c>
      <c r="BX40" s="123">
        <v>40284</v>
      </c>
      <c r="BY40" s="123">
        <v>48309</v>
      </c>
      <c r="BZ40" s="123">
        <v>61403</v>
      </c>
      <c r="CA40" s="123">
        <v>0</v>
      </c>
      <c r="CB40" s="123">
        <v>0</v>
      </c>
      <c r="CC40" s="123">
        <v>0</v>
      </c>
      <c r="CD40" s="123">
        <v>0</v>
      </c>
      <c r="CE40" s="123">
        <v>0</v>
      </c>
      <c r="CF40" s="123">
        <v>0</v>
      </c>
      <c r="CG40" s="123">
        <v>0</v>
      </c>
      <c r="CH40" s="123">
        <v>0</v>
      </c>
      <c r="CI40" s="123">
        <v>0</v>
      </c>
    </row>
    <row r="41" spans="1:87" ht="15">
      <c r="A41" s="122" t="s">
        <v>557</v>
      </c>
      <c r="B41" s="123">
        <v>8258</v>
      </c>
      <c r="C41" s="123">
        <v>201312</v>
      </c>
      <c r="D41" s="122" t="s">
        <v>514</v>
      </c>
      <c r="E41" s="123">
        <v>10</v>
      </c>
      <c r="F41" s="123">
        <v>10</v>
      </c>
      <c r="G41" s="123">
        <v>1</v>
      </c>
      <c r="H41" s="123">
        <v>0</v>
      </c>
      <c r="I41" s="123">
        <v>13101</v>
      </c>
      <c r="J41" s="123">
        <v>995</v>
      </c>
      <c r="K41" s="123">
        <v>12107</v>
      </c>
      <c r="L41" s="123">
        <v>61</v>
      </c>
      <c r="M41" s="123">
        <v>0</v>
      </c>
      <c r="N41" s="123">
        <v>6305</v>
      </c>
      <c r="O41" s="123">
        <v>23</v>
      </c>
      <c r="P41" s="123">
        <v>0</v>
      </c>
      <c r="Q41" s="123">
        <v>0</v>
      </c>
      <c r="R41" s="123">
        <v>0</v>
      </c>
      <c r="S41" s="123">
        <v>0</v>
      </c>
      <c r="T41" s="123">
        <v>5840</v>
      </c>
      <c r="U41" s="123">
        <v>1468</v>
      </c>
      <c r="V41" s="123">
        <v>4372</v>
      </c>
      <c r="W41" s="123">
        <v>0</v>
      </c>
      <c r="X41" s="123">
        <v>0</v>
      </c>
      <c r="Y41" s="123">
        <v>4716</v>
      </c>
      <c r="Z41" s="123">
        <v>0</v>
      </c>
      <c r="AA41" s="123">
        <v>0</v>
      </c>
      <c r="AB41" s="123">
        <v>0</v>
      </c>
      <c r="AC41" s="123">
        <v>0</v>
      </c>
      <c r="AD41" s="123">
        <v>2048</v>
      </c>
      <c r="AE41" s="123">
        <v>0</v>
      </c>
      <c r="AF41" s="123">
        <v>0</v>
      </c>
      <c r="AG41" s="123">
        <v>0</v>
      </c>
      <c r="AH41" s="123">
        <v>0</v>
      </c>
      <c r="AI41" s="123">
        <v>0</v>
      </c>
      <c r="AJ41" s="123">
        <v>0</v>
      </c>
      <c r="AK41" s="123">
        <v>0</v>
      </c>
      <c r="AL41" s="123">
        <v>71</v>
      </c>
      <c r="AM41" s="123">
        <v>0</v>
      </c>
      <c r="AN41" s="123">
        <v>0</v>
      </c>
      <c r="AO41" s="123">
        <v>0</v>
      </c>
      <c r="AP41" s="123">
        <v>3702</v>
      </c>
      <c r="AQ41" s="123">
        <v>28</v>
      </c>
      <c r="AR41" s="123">
        <v>10565</v>
      </c>
      <c r="AS41" s="123">
        <v>0</v>
      </c>
      <c r="AT41" s="123">
        <v>0</v>
      </c>
      <c r="AU41" s="123">
        <v>0</v>
      </c>
      <c r="AV41" s="123">
        <v>0</v>
      </c>
      <c r="AW41" s="123">
        <v>0</v>
      </c>
      <c r="AX41" s="123">
        <v>0</v>
      </c>
      <c r="AY41" s="123">
        <v>369</v>
      </c>
      <c r="AZ41" s="123">
        <v>0</v>
      </c>
      <c r="BA41" s="123">
        <v>1322</v>
      </c>
      <c r="BB41" s="123">
        <v>0</v>
      </c>
      <c r="BC41" s="123">
        <v>1690</v>
      </c>
      <c r="BD41" s="123">
        <v>0</v>
      </c>
      <c r="BE41" s="123">
        <v>1</v>
      </c>
      <c r="BF41" s="123">
        <v>0</v>
      </c>
      <c r="BG41" s="123">
        <v>0</v>
      </c>
      <c r="BH41" s="123">
        <v>0</v>
      </c>
      <c r="BI41" s="123">
        <v>0</v>
      </c>
      <c r="BJ41" s="123">
        <v>0</v>
      </c>
      <c r="BK41" s="123">
        <v>5000</v>
      </c>
      <c r="BL41" s="123">
        <v>0</v>
      </c>
      <c r="BM41" s="123">
        <v>0</v>
      </c>
      <c r="BN41" s="123">
        <v>0</v>
      </c>
      <c r="BO41" s="123">
        <v>0</v>
      </c>
      <c r="BP41" s="123">
        <v>0</v>
      </c>
      <c r="BQ41" s="123">
        <v>0</v>
      </c>
      <c r="BR41" s="123">
        <v>0</v>
      </c>
      <c r="BS41" s="123">
        <v>0</v>
      </c>
      <c r="BT41" s="123">
        <v>0</v>
      </c>
      <c r="BU41" s="123">
        <v>0</v>
      </c>
      <c r="BV41" s="123">
        <v>0</v>
      </c>
      <c r="BW41" s="123">
        <v>0</v>
      </c>
      <c r="BX41" s="123">
        <v>3874</v>
      </c>
      <c r="BY41" s="123">
        <v>8874</v>
      </c>
      <c r="BZ41" s="123">
        <v>10565</v>
      </c>
      <c r="CA41" s="123">
        <v>0</v>
      </c>
      <c r="CB41" s="123">
        <v>0</v>
      </c>
      <c r="CC41" s="123">
        <v>0</v>
      </c>
      <c r="CD41" s="123">
        <v>0</v>
      </c>
      <c r="CE41" s="123">
        <v>0</v>
      </c>
      <c r="CF41" s="123">
        <v>0</v>
      </c>
      <c r="CG41" s="123">
        <v>0</v>
      </c>
      <c r="CH41" s="123">
        <v>0</v>
      </c>
      <c r="CI41" s="123">
        <v>0</v>
      </c>
    </row>
    <row r="42" spans="1:87" ht="15">
      <c r="A42" s="122" t="s">
        <v>672</v>
      </c>
      <c r="B42" s="123">
        <v>8307</v>
      </c>
      <c r="C42" s="123">
        <v>201312</v>
      </c>
      <c r="D42" s="122" t="s">
        <v>514</v>
      </c>
      <c r="E42" s="123">
        <v>40</v>
      </c>
      <c r="F42" s="123">
        <v>13</v>
      </c>
      <c r="G42" s="123">
        <v>27</v>
      </c>
      <c r="H42" s="123">
        <v>0</v>
      </c>
      <c r="I42" s="123">
        <v>3838</v>
      </c>
      <c r="J42" s="123">
        <v>940</v>
      </c>
      <c r="K42" s="123">
        <v>2925</v>
      </c>
      <c r="L42" s="123">
        <v>-21</v>
      </c>
      <c r="M42" s="123">
        <v>0</v>
      </c>
      <c r="N42" s="123">
        <v>1495</v>
      </c>
      <c r="O42" s="123">
        <v>32</v>
      </c>
      <c r="P42" s="123">
        <v>12</v>
      </c>
      <c r="Q42" s="123">
        <v>0</v>
      </c>
      <c r="R42" s="123">
        <v>0</v>
      </c>
      <c r="S42" s="123">
        <v>0</v>
      </c>
      <c r="T42" s="123">
        <v>1365</v>
      </c>
      <c r="U42" s="123">
        <v>320</v>
      </c>
      <c r="V42" s="123">
        <v>1045</v>
      </c>
      <c r="W42" s="123">
        <v>0</v>
      </c>
      <c r="X42" s="123">
        <v>0</v>
      </c>
      <c r="Y42" s="123">
        <v>1110</v>
      </c>
      <c r="Z42" s="123">
        <v>0</v>
      </c>
      <c r="AA42" s="123">
        <v>0</v>
      </c>
      <c r="AB42" s="123">
        <v>2048</v>
      </c>
      <c r="AC42" s="123">
        <v>0</v>
      </c>
      <c r="AD42" s="123">
        <v>0</v>
      </c>
      <c r="AE42" s="123">
        <v>0</v>
      </c>
      <c r="AF42" s="123">
        <v>0</v>
      </c>
      <c r="AG42" s="123">
        <v>0</v>
      </c>
      <c r="AH42" s="123">
        <v>1002</v>
      </c>
      <c r="AI42" s="123">
        <v>0</v>
      </c>
      <c r="AJ42" s="123">
        <v>0</v>
      </c>
      <c r="AK42" s="123">
        <v>0</v>
      </c>
      <c r="AL42" s="123">
        <v>96</v>
      </c>
      <c r="AM42" s="123">
        <v>0</v>
      </c>
      <c r="AN42" s="123">
        <v>0</v>
      </c>
      <c r="AO42" s="123">
        <v>0</v>
      </c>
      <c r="AP42" s="123">
        <v>1260</v>
      </c>
      <c r="AQ42" s="123">
        <v>156</v>
      </c>
      <c r="AR42" s="123">
        <v>5672</v>
      </c>
      <c r="AS42" s="123">
        <v>0</v>
      </c>
      <c r="AT42" s="123">
        <v>0</v>
      </c>
      <c r="AU42" s="123">
        <v>0</v>
      </c>
      <c r="AV42" s="123">
        <v>0</v>
      </c>
      <c r="AW42" s="123">
        <v>0</v>
      </c>
      <c r="AX42" s="123">
        <v>0</v>
      </c>
      <c r="AY42" s="123">
        <v>0</v>
      </c>
      <c r="AZ42" s="123">
        <v>0</v>
      </c>
      <c r="BA42" s="123">
        <v>1138</v>
      </c>
      <c r="BB42" s="123">
        <v>212</v>
      </c>
      <c r="BC42" s="123">
        <v>1350</v>
      </c>
      <c r="BD42" s="123">
        <v>0</v>
      </c>
      <c r="BE42" s="123">
        <v>228</v>
      </c>
      <c r="BF42" s="123">
        <v>0</v>
      </c>
      <c r="BG42" s="123">
        <v>0</v>
      </c>
      <c r="BH42" s="123">
        <v>0</v>
      </c>
      <c r="BI42" s="123">
        <v>228</v>
      </c>
      <c r="BJ42" s="123">
        <v>500</v>
      </c>
      <c r="BK42" s="123">
        <v>2500</v>
      </c>
      <c r="BL42" s="123">
        <v>1000</v>
      </c>
      <c r="BM42" s="123">
        <v>0</v>
      </c>
      <c r="BN42" s="123">
        <v>0</v>
      </c>
      <c r="BO42" s="123">
        <v>0</v>
      </c>
      <c r="BP42" s="123">
        <v>0</v>
      </c>
      <c r="BQ42" s="123">
        <v>0</v>
      </c>
      <c r="BR42" s="123">
        <v>0</v>
      </c>
      <c r="BS42" s="123">
        <v>0</v>
      </c>
      <c r="BT42" s="123">
        <v>0</v>
      </c>
      <c r="BU42" s="123">
        <v>0</v>
      </c>
      <c r="BV42" s="123">
        <v>0</v>
      </c>
      <c r="BW42" s="123">
        <v>0</v>
      </c>
      <c r="BX42" s="123">
        <v>94</v>
      </c>
      <c r="BY42" s="123">
        <v>3594</v>
      </c>
      <c r="BZ42" s="123">
        <v>5672</v>
      </c>
      <c r="CA42" s="123">
        <v>0</v>
      </c>
      <c r="CB42" s="123">
        <v>0</v>
      </c>
      <c r="CC42" s="123">
        <v>0</v>
      </c>
      <c r="CD42" s="123">
        <v>0</v>
      </c>
      <c r="CE42" s="123">
        <v>0</v>
      </c>
      <c r="CF42" s="123">
        <v>0</v>
      </c>
      <c r="CG42" s="123">
        <v>0</v>
      </c>
      <c r="CH42" s="123">
        <v>0</v>
      </c>
      <c r="CI42" s="123">
        <v>0</v>
      </c>
    </row>
    <row r="43" spans="1:89" ht="15">
      <c r="A43" s="122" t="s">
        <v>644</v>
      </c>
      <c r="B43" s="123">
        <v>8304</v>
      </c>
      <c r="C43" s="123">
        <v>201312</v>
      </c>
      <c r="D43" s="122" t="s">
        <v>514</v>
      </c>
      <c r="E43" s="123">
        <v>0</v>
      </c>
      <c r="F43" s="123">
        <v>-8</v>
      </c>
      <c r="G43" s="123">
        <v>-8</v>
      </c>
      <c r="H43" s="123">
        <v>0</v>
      </c>
      <c r="I43" s="123">
        <v>50701</v>
      </c>
      <c r="J43" s="123">
        <v>-1</v>
      </c>
      <c r="K43" s="123">
        <v>50692</v>
      </c>
      <c r="L43" s="123">
        <v>-49</v>
      </c>
      <c r="M43" s="123">
        <v>0</v>
      </c>
      <c r="N43" s="123">
        <v>50292</v>
      </c>
      <c r="O43" s="123">
        <v>223</v>
      </c>
      <c r="P43" s="123">
        <v>0</v>
      </c>
      <c r="Q43" s="123">
        <v>0</v>
      </c>
      <c r="R43" s="123">
        <v>0</v>
      </c>
      <c r="S43" s="123">
        <v>0</v>
      </c>
      <c r="T43" s="123">
        <v>128</v>
      </c>
      <c r="U43" s="123">
        <v>53</v>
      </c>
      <c r="V43" s="123">
        <v>75</v>
      </c>
      <c r="W43" s="123">
        <v>20</v>
      </c>
      <c r="X43" s="123">
        <v>0</v>
      </c>
      <c r="Y43" s="123">
        <v>25457</v>
      </c>
      <c r="Z43" s="123">
        <v>0</v>
      </c>
      <c r="AA43" s="123">
        <v>0</v>
      </c>
      <c r="AB43" s="123">
        <v>25001</v>
      </c>
      <c r="AC43" s="123">
        <v>0</v>
      </c>
      <c r="AD43" s="123">
        <v>0</v>
      </c>
      <c r="AE43" s="123">
        <v>0</v>
      </c>
      <c r="AF43" s="123">
        <v>0</v>
      </c>
      <c r="AG43" s="123">
        <v>0</v>
      </c>
      <c r="AH43" s="123">
        <v>108</v>
      </c>
      <c r="AI43" s="123">
        <v>0</v>
      </c>
      <c r="AJ43" s="123">
        <v>0</v>
      </c>
      <c r="AK43" s="123">
        <v>0</v>
      </c>
      <c r="AL43" s="123">
        <v>126</v>
      </c>
      <c r="AM43" s="123">
        <v>0</v>
      </c>
      <c r="AN43" s="123">
        <v>0</v>
      </c>
      <c r="AO43" s="123">
        <v>0</v>
      </c>
      <c r="AP43" s="123">
        <v>0</v>
      </c>
      <c r="AQ43" s="123">
        <v>1318</v>
      </c>
      <c r="AR43" s="123">
        <v>52030</v>
      </c>
      <c r="AS43" s="123">
        <v>0</v>
      </c>
      <c r="AT43" s="123">
        <v>0</v>
      </c>
      <c r="AU43" s="123">
        <v>0</v>
      </c>
      <c r="AV43" s="123">
        <v>0</v>
      </c>
      <c r="AW43" s="123">
        <v>0</v>
      </c>
      <c r="AX43" s="123">
        <v>0</v>
      </c>
      <c r="AY43" s="123">
        <v>0</v>
      </c>
      <c r="AZ43" s="123">
        <v>0</v>
      </c>
      <c r="BA43" s="123">
        <v>26922</v>
      </c>
      <c r="BB43" s="123">
        <v>0</v>
      </c>
      <c r="BC43" s="123">
        <v>26922</v>
      </c>
      <c r="BD43" s="123">
        <v>0</v>
      </c>
      <c r="BE43" s="123">
        <v>0</v>
      </c>
      <c r="BF43" s="123">
        <v>0</v>
      </c>
      <c r="BG43" s="123">
        <v>0</v>
      </c>
      <c r="BH43" s="123">
        <v>0</v>
      </c>
      <c r="BI43" s="123">
        <v>0</v>
      </c>
      <c r="BJ43" s="123">
        <v>0</v>
      </c>
      <c r="BK43" s="123">
        <v>10000</v>
      </c>
      <c r="BL43" s="123">
        <v>15000</v>
      </c>
      <c r="BM43" s="123">
        <v>0</v>
      </c>
      <c r="BN43" s="123">
        <v>0</v>
      </c>
      <c r="BO43" s="123">
        <v>0</v>
      </c>
      <c r="BP43" s="123">
        <v>0</v>
      </c>
      <c r="BQ43" s="123">
        <v>0</v>
      </c>
      <c r="BR43" s="123">
        <v>0</v>
      </c>
      <c r="BS43" s="123">
        <v>0</v>
      </c>
      <c r="BT43" s="123">
        <v>0</v>
      </c>
      <c r="BU43" s="123">
        <v>0</v>
      </c>
      <c r="BV43" s="123">
        <v>0</v>
      </c>
      <c r="BW43" s="123">
        <v>0</v>
      </c>
      <c r="BX43" s="123">
        <v>108</v>
      </c>
      <c r="BY43" s="123">
        <v>25108</v>
      </c>
      <c r="BZ43" s="123">
        <v>52030</v>
      </c>
      <c r="CA43" s="123">
        <v>0</v>
      </c>
      <c r="CB43" s="123">
        <v>0</v>
      </c>
      <c r="CC43" s="123">
        <v>0</v>
      </c>
      <c r="CD43" s="123">
        <v>800</v>
      </c>
      <c r="CE43" s="123">
        <v>800</v>
      </c>
      <c r="CF43" s="123">
        <v>0</v>
      </c>
      <c r="CG43" s="123">
        <v>0</v>
      </c>
      <c r="CH43" s="123">
        <v>0</v>
      </c>
      <c r="CI43" s="123">
        <v>0</v>
      </c>
      <c r="CJ43" s="116"/>
      <c r="CK43" s="116"/>
    </row>
    <row r="44" spans="1:89" ht="15">
      <c r="A44" s="122" t="s">
        <v>558</v>
      </c>
      <c r="B44" s="123">
        <v>8177</v>
      </c>
      <c r="C44" s="123">
        <v>201312</v>
      </c>
      <c r="D44" s="122" t="s">
        <v>514</v>
      </c>
      <c r="E44" s="123">
        <v>756</v>
      </c>
      <c r="F44" s="123">
        <v>33</v>
      </c>
      <c r="G44" s="123">
        <v>723</v>
      </c>
      <c r="H44" s="123">
        <v>0</v>
      </c>
      <c r="I44" s="123">
        <v>50576</v>
      </c>
      <c r="J44" s="123">
        <v>1037</v>
      </c>
      <c r="K44" s="123">
        <v>50262</v>
      </c>
      <c r="L44" s="123">
        <v>-656</v>
      </c>
      <c r="M44" s="123">
        <v>0</v>
      </c>
      <c r="N44" s="123">
        <v>21879</v>
      </c>
      <c r="O44" s="123">
        <v>88</v>
      </c>
      <c r="P44" s="123">
        <v>0</v>
      </c>
      <c r="Q44" s="123">
        <v>0</v>
      </c>
      <c r="R44" s="123">
        <v>0</v>
      </c>
      <c r="S44" s="123">
        <v>0</v>
      </c>
      <c r="T44" s="123">
        <v>27639</v>
      </c>
      <c r="U44" s="123">
        <v>7143</v>
      </c>
      <c r="V44" s="123">
        <v>20496</v>
      </c>
      <c r="W44" s="123">
        <v>3</v>
      </c>
      <c r="X44" s="123">
        <v>0</v>
      </c>
      <c r="Y44" s="123">
        <v>312</v>
      </c>
      <c r="Z44" s="123">
        <v>0</v>
      </c>
      <c r="AA44" s="123">
        <v>0</v>
      </c>
      <c r="AB44" s="123">
        <v>39058</v>
      </c>
      <c r="AC44" s="123">
        <v>0</v>
      </c>
      <c r="AD44" s="123">
        <v>0</v>
      </c>
      <c r="AE44" s="123">
        <v>0</v>
      </c>
      <c r="AF44" s="123">
        <v>0</v>
      </c>
      <c r="AG44" s="123">
        <v>0</v>
      </c>
      <c r="AH44" s="123">
        <v>0</v>
      </c>
      <c r="AI44" s="123">
        <v>0</v>
      </c>
      <c r="AJ44" s="123">
        <v>0</v>
      </c>
      <c r="AK44" s="123">
        <v>0</v>
      </c>
      <c r="AL44" s="123">
        <v>134</v>
      </c>
      <c r="AM44" s="123">
        <v>0</v>
      </c>
      <c r="AN44" s="123">
        <v>25</v>
      </c>
      <c r="AO44" s="123">
        <v>0</v>
      </c>
      <c r="AP44" s="123">
        <v>10828</v>
      </c>
      <c r="AQ44" s="123">
        <v>1123</v>
      </c>
      <c r="AR44" s="123">
        <v>51483</v>
      </c>
      <c r="AS44" s="123">
        <v>35</v>
      </c>
      <c r="AT44" s="123">
        <v>0</v>
      </c>
      <c r="AU44" s="123">
        <v>0</v>
      </c>
      <c r="AV44" s="123">
        <v>0</v>
      </c>
      <c r="AW44" s="123">
        <v>0</v>
      </c>
      <c r="AX44" s="123">
        <v>0</v>
      </c>
      <c r="AY44" s="123">
        <v>1064</v>
      </c>
      <c r="AZ44" s="123">
        <v>0</v>
      </c>
      <c r="BA44" s="123">
        <v>8120</v>
      </c>
      <c r="BB44" s="123">
        <v>386</v>
      </c>
      <c r="BC44" s="123">
        <v>9605</v>
      </c>
      <c r="BD44" s="123">
        <v>0</v>
      </c>
      <c r="BE44" s="123">
        <v>0</v>
      </c>
      <c r="BF44" s="123">
        <v>0</v>
      </c>
      <c r="BG44" s="123">
        <v>0</v>
      </c>
      <c r="BH44" s="123">
        <v>0</v>
      </c>
      <c r="BI44" s="123">
        <v>0</v>
      </c>
      <c r="BJ44" s="123">
        <v>0</v>
      </c>
      <c r="BK44" s="123">
        <v>11800</v>
      </c>
      <c r="BL44" s="123">
        <v>0</v>
      </c>
      <c r="BM44" s="123">
        <v>0</v>
      </c>
      <c r="BN44" s="123">
        <v>0</v>
      </c>
      <c r="BO44" s="123">
        <v>0</v>
      </c>
      <c r="BP44" s="123">
        <v>0</v>
      </c>
      <c r="BQ44" s="123">
        <v>0</v>
      </c>
      <c r="BR44" s="123">
        <v>0</v>
      </c>
      <c r="BS44" s="123">
        <v>0</v>
      </c>
      <c r="BT44" s="123">
        <v>0</v>
      </c>
      <c r="BU44" s="123">
        <v>0</v>
      </c>
      <c r="BV44" s="123">
        <v>0</v>
      </c>
      <c r="BW44" s="123">
        <v>0</v>
      </c>
      <c r="BX44" s="123">
        <v>30078</v>
      </c>
      <c r="BY44" s="123">
        <v>41878</v>
      </c>
      <c r="BZ44" s="123">
        <v>51483</v>
      </c>
      <c r="CA44" s="123">
        <v>0</v>
      </c>
      <c r="CB44" s="123">
        <v>0</v>
      </c>
      <c r="CC44" s="123">
        <v>0</v>
      </c>
      <c r="CD44" s="123">
        <v>1137</v>
      </c>
      <c r="CE44" s="123">
        <v>1137</v>
      </c>
      <c r="CF44" s="123">
        <v>0</v>
      </c>
      <c r="CG44" s="123">
        <v>0</v>
      </c>
      <c r="CH44" s="123">
        <v>0</v>
      </c>
      <c r="CI44" s="123">
        <v>0</v>
      </c>
      <c r="CJ44" s="116"/>
      <c r="CK44" s="116"/>
    </row>
    <row r="45" spans="3:89" ht="15">
      <c r="C45" s="115"/>
      <c r="D45" s="116"/>
      <c r="E45" s="116"/>
      <c r="F45" s="117"/>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6"/>
      <c r="BR45" s="116"/>
      <c r="BS45" s="116"/>
      <c r="BT45" s="116"/>
      <c r="BU45" s="116"/>
      <c r="BV45" s="116"/>
      <c r="BW45" s="116"/>
      <c r="BX45" s="116"/>
      <c r="BY45" s="116"/>
      <c r="BZ45" s="116"/>
      <c r="CA45" s="116"/>
      <c r="CB45" s="116"/>
      <c r="CC45" s="116"/>
      <c r="CD45" s="116"/>
      <c r="CE45" s="116"/>
      <c r="CF45" s="116"/>
      <c r="CG45" s="116"/>
      <c r="CH45" s="116"/>
      <c r="CI45" s="116"/>
      <c r="CJ45" s="116"/>
      <c r="CK45" s="116"/>
    </row>
    <row r="46" spans="3:87" ht="15">
      <c r="C46" s="61"/>
      <c r="D46" s="62"/>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tabColor theme="2"/>
  </sheetPr>
  <dimension ref="A1:CK17"/>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32.7109375" style="0" bestFit="1" customWidth="1"/>
    <col min="2" max="2" width="7.140625" style="0" bestFit="1" customWidth="1"/>
    <col min="3" max="3" width="9.28125" style="0" bestFit="1" customWidth="1"/>
    <col min="4" max="7" width="9.00390625" style="0" bestFit="1" customWidth="1"/>
    <col min="8" max="8" width="7.421875" style="0" bestFit="1" customWidth="1"/>
    <col min="9" max="10" width="8.00390625" style="0" bestFit="1" customWidth="1"/>
    <col min="11" max="11" width="9.00390625" style="0" bestFit="1" customWidth="1"/>
    <col min="12" max="12" width="7.7109375" style="0" bestFit="1" customWidth="1"/>
    <col min="13" max="13" width="7.421875" style="0" bestFit="1" customWidth="1"/>
    <col min="14" max="14" width="8.00390625" style="0" bestFit="1" customWidth="1"/>
    <col min="15" max="16" width="7.421875" style="0" bestFit="1" customWidth="1"/>
    <col min="17" max="17" width="8.00390625" style="0" bestFit="1" customWidth="1"/>
    <col min="18" max="18" width="7.421875" style="0" bestFit="1" customWidth="1"/>
    <col min="19" max="20" width="8.00390625" style="0" bestFit="1" customWidth="1"/>
    <col min="21" max="21" width="7.421875" style="0" bestFit="1" customWidth="1"/>
    <col min="22" max="22" width="8.00390625" style="0" bestFit="1" customWidth="1"/>
    <col min="23" max="25" width="7.421875" style="0" bestFit="1" customWidth="1"/>
    <col min="26" max="26" width="9.00390625" style="0" bestFit="1" customWidth="1"/>
    <col min="27" max="27" width="11.00390625" style="0" bestFit="1" customWidth="1"/>
    <col min="28" max="29" width="9.00390625" style="0" bestFit="1" customWidth="1"/>
    <col min="30" max="30" width="7.421875" style="0" bestFit="1" customWidth="1"/>
    <col min="31" max="31" width="8.00390625" style="0" bestFit="1" customWidth="1"/>
    <col min="32" max="34" width="7.421875" style="0" bestFit="1" customWidth="1"/>
    <col min="35" max="36" width="8.00390625" style="0" bestFit="1" customWidth="1"/>
    <col min="37" max="37" width="7.421875" style="0" bestFit="1" customWidth="1"/>
    <col min="38" max="38" width="8.00390625" style="0" bestFit="1" customWidth="1"/>
    <col min="39" max="42" width="7.421875" style="0" bestFit="1" customWidth="1"/>
    <col min="43" max="43" width="9.00390625" style="0" bestFit="1" customWidth="1"/>
    <col min="44" max="44" width="7.421875" style="0" bestFit="1" customWidth="1"/>
    <col min="45" max="45" width="11.00390625" style="0" bestFit="1" customWidth="1"/>
    <col min="46" max="47" width="9.00390625" style="0" bestFit="1" customWidth="1"/>
    <col min="48" max="48" width="7.421875" style="0" bestFit="1" customWidth="1"/>
    <col min="49" max="49" width="10.00390625" style="0" bestFit="1" customWidth="1"/>
    <col min="50" max="51" width="9.00390625" style="0" bestFit="1" customWidth="1"/>
    <col min="52" max="53" width="7.421875" style="0" bestFit="1" customWidth="1"/>
    <col min="54" max="54" width="9.00390625" style="0" bestFit="1" customWidth="1"/>
    <col min="55" max="55" width="7.421875" style="0" bestFit="1" customWidth="1"/>
    <col min="56" max="56" width="11.00390625" style="0" bestFit="1" customWidth="1"/>
    <col min="57" max="61" width="7.421875" style="0" bestFit="1" customWidth="1"/>
    <col min="62" max="62" width="8.00390625" style="0" bestFit="1" customWidth="1"/>
    <col min="63" max="63" width="9.00390625" style="0" bestFit="1" customWidth="1"/>
    <col min="64" max="64" width="8.00390625" style="0" bestFit="1" customWidth="1"/>
    <col min="65" max="71" width="7.421875" style="0" bestFit="1" customWidth="1"/>
    <col min="72" max="72" width="9.00390625" style="0" bestFit="1" customWidth="1"/>
    <col min="73" max="74" width="7.421875" style="0" bestFit="1" customWidth="1"/>
    <col min="75" max="77" width="9.00390625" style="0" bestFit="1" customWidth="1"/>
    <col min="78" max="78" width="8.00390625" style="0" bestFit="1" customWidth="1"/>
    <col min="79" max="79" width="9.00390625" style="0" bestFit="1" customWidth="1"/>
    <col min="80" max="80" width="11.00390625" style="0" bestFit="1" customWidth="1"/>
    <col min="81" max="81" width="7.421875" style="0" bestFit="1" customWidth="1"/>
    <col min="82" max="82" width="8.00390625" style="0" bestFit="1" customWidth="1"/>
    <col min="83" max="83" width="7.421875" style="0" bestFit="1" customWidth="1"/>
    <col min="84" max="86" width="8.00390625" style="0" bestFit="1" customWidth="1"/>
    <col min="87" max="87" width="7.421875" style="0" bestFit="1" customWidth="1"/>
    <col min="88" max="89" width="8.00390625" style="0" bestFit="1" customWidth="1"/>
  </cols>
  <sheetData>
    <row r="1" spans="1:89" ht="15">
      <c r="A1" s="124" t="s">
        <v>641</v>
      </c>
      <c r="B1" s="124" t="s">
        <v>210</v>
      </c>
      <c r="C1" s="124" t="s">
        <v>211</v>
      </c>
      <c r="D1" s="124" t="s">
        <v>212</v>
      </c>
      <c r="E1" s="124" t="s">
        <v>420</v>
      </c>
      <c r="F1" s="124" t="s">
        <v>421</v>
      </c>
      <c r="G1" s="124" t="s">
        <v>422</v>
      </c>
      <c r="H1" s="124" t="s">
        <v>423</v>
      </c>
      <c r="I1" s="124" t="s">
        <v>424</v>
      </c>
      <c r="J1" s="124" t="s">
        <v>425</v>
      </c>
      <c r="K1" s="124" t="s">
        <v>426</v>
      </c>
      <c r="L1" s="124" t="s">
        <v>427</v>
      </c>
      <c r="M1" s="124" t="s">
        <v>428</v>
      </c>
      <c r="N1" s="124" t="s">
        <v>429</v>
      </c>
      <c r="O1" s="124" t="s">
        <v>430</v>
      </c>
      <c r="P1" s="124" t="s">
        <v>431</v>
      </c>
      <c r="Q1" s="124" t="s">
        <v>432</v>
      </c>
      <c r="R1" s="124" t="s">
        <v>433</v>
      </c>
      <c r="S1" s="124" t="s">
        <v>434</v>
      </c>
      <c r="T1" s="124" t="s">
        <v>435</v>
      </c>
      <c r="U1" s="124" t="s">
        <v>436</v>
      </c>
      <c r="V1" s="124" t="s">
        <v>437</v>
      </c>
      <c r="W1" s="124" t="s">
        <v>438</v>
      </c>
      <c r="X1" s="124" t="s">
        <v>439</v>
      </c>
      <c r="Y1" s="124" t="s">
        <v>440</v>
      </c>
      <c r="Z1" s="124" t="s">
        <v>441</v>
      </c>
      <c r="AA1" s="124" t="s">
        <v>442</v>
      </c>
      <c r="AB1" s="124" t="s">
        <v>443</v>
      </c>
      <c r="AC1" s="124" t="s">
        <v>444</v>
      </c>
      <c r="AD1" s="124" t="s">
        <v>445</v>
      </c>
      <c r="AE1" s="124" t="s">
        <v>446</v>
      </c>
      <c r="AF1" s="124" t="s">
        <v>447</v>
      </c>
      <c r="AG1" s="124" t="s">
        <v>448</v>
      </c>
      <c r="AH1" s="124" t="s">
        <v>449</v>
      </c>
      <c r="AI1" s="124" t="s">
        <v>450</v>
      </c>
      <c r="AJ1" s="124" t="s">
        <v>451</v>
      </c>
      <c r="AK1" s="124" t="s">
        <v>452</v>
      </c>
      <c r="AL1" s="124" t="s">
        <v>453</v>
      </c>
      <c r="AM1" s="124" t="s">
        <v>454</v>
      </c>
      <c r="AN1" s="124" t="s">
        <v>455</v>
      </c>
      <c r="AO1" s="124" t="s">
        <v>456</v>
      </c>
      <c r="AP1" s="124" t="s">
        <v>457</v>
      </c>
      <c r="AQ1" s="124" t="s">
        <v>458</v>
      </c>
      <c r="AR1" s="124" t="s">
        <v>459</v>
      </c>
      <c r="AS1" s="124" t="s">
        <v>460</v>
      </c>
      <c r="AT1" s="124" t="s">
        <v>461</v>
      </c>
      <c r="AU1" s="124" t="s">
        <v>462</v>
      </c>
      <c r="AV1" s="124" t="s">
        <v>463</v>
      </c>
      <c r="AW1" s="124" t="s">
        <v>464</v>
      </c>
      <c r="AX1" s="124" t="s">
        <v>465</v>
      </c>
      <c r="AY1" s="124" t="s">
        <v>466</v>
      </c>
      <c r="AZ1" s="124" t="s">
        <v>467</v>
      </c>
      <c r="BA1" s="124" t="s">
        <v>468</v>
      </c>
      <c r="BB1" s="124" t="s">
        <v>469</v>
      </c>
      <c r="BC1" s="124" t="s">
        <v>470</v>
      </c>
      <c r="BD1" s="124" t="s">
        <v>471</v>
      </c>
      <c r="BE1" s="124" t="s">
        <v>472</v>
      </c>
      <c r="BF1" s="124" t="s">
        <v>473</v>
      </c>
      <c r="BG1" s="124" t="s">
        <v>474</v>
      </c>
      <c r="BH1" s="124" t="s">
        <v>475</v>
      </c>
      <c r="BI1" s="124" t="s">
        <v>476</v>
      </c>
      <c r="BJ1" s="124" t="s">
        <v>477</v>
      </c>
      <c r="BK1" s="124" t="s">
        <v>478</v>
      </c>
      <c r="BL1" s="124" t="s">
        <v>479</v>
      </c>
      <c r="BM1" s="124" t="s">
        <v>480</v>
      </c>
      <c r="BN1" s="124" t="s">
        <v>481</v>
      </c>
      <c r="BO1" s="124" t="s">
        <v>482</v>
      </c>
      <c r="BP1" s="124" t="s">
        <v>483</v>
      </c>
      <c r="BQ1" s="124" t="s">
        <v>484</v>
      </c>
      <c r="BR1" s="124" t="s">
        <v>485</v>
      </c>
      <c r="BS1" s="124" t="s">
        <v>486</v>
      </c>
      <c r="BT1" s="124" t="s">
        <v>487</v>
      </c>
      <c r="BU1" s="124" t="s">
        <v>488</v>
      </c>
      <c r="BV1" s="124" t="s">
        <v>489</v>
      </c>
      <c r="BW1" s="124" t="s">
        <v>490</v>
      </c>
      <c r="BX1" s="124" t="s">
        <v>491</v>
      </c>
      <c r="BY1" s="124" t="s">
        <v>492</v>
      </c>
      <c r="BZ1" s="124" t="s">
        <v>493</v>
      </c>
      <c r="CA1" s="124" t="s">
        <v>494</v>
      </c>
      <c r="CB1" s="124" t="s">
        <v>495</v>
      </c>
      <c r="CC1" s="124" t="s">
        <v>496</v>
      </c>
      <c r="CD1" s="124" t="s">
        <v>497</v>
      </c>
      <c r="CE1" s="124" t="s">
        <v>498</v>
      </c>
      <c r="CF1" s="124" t="s">
        <v>499</v>
      </c>
      <c r="CG1" s="124" t="s">
        <v>500</v>
      </c>
      <c r="CH1" s="124" t="s">
        <v>501</v>
      </c>
      <c r="CI1" s="124" t="s">
        <v>502</v>
      </c>
      <c r="CJ1" s="124" t="s">
        <v>503</v>
      </c>
      <c r="CK1" s="124" t="s">
        <v>504</v>
      </c>
    </row>
    <row r="2" spans="1:89" ht="15">
      <c r="A2" s="125" t="s">
        <v>559</v>
      </c>
      <c r="B2" s="126">
        <v>92028</v>
      </c>
      <c r="C2" s="126">
        <v>201312</v>
      </c>
      <c r="D2" s="125" t="s">
        <v>296</v>
      </c>
      <c r="E2" s="126">
        <v>8040</v>
      </c>
      <c r="F2" s="126">
        <v>264</v>
      </c>
      <c r="G2" s="126">
        <v>7776</v>
      </c>
      <c r="H2" s="126">
        <v>0</v>
      </c>
      <c r="I2" s="126">
        <v>74630</v>
      </c>
      <c r="J2" s="126">
        <v>171</v>
      </c>
      <c r="K2" s="126">
        <v>82235</v>
      </c>
      <c r="L2" s="126">
        <v>9751</v>
      </c>
      <c r="M2" s="126">
        <v>0</v>
      </c>
      <c r="N2" s="126">
        <v>34627</v>
      </c>
      <c r="O2" s="126">
        <v>11</v>
      </c>
      <c r="P2" s="126">
        <v>0</v>
      </c>
      <c r="Q2" s="126">
        <v>0</v>
      </c>
      <c r="R2" s="126">
        <v>0</v>
      </c>
      <c r="S2" s="126">
        <v>0</v>
      </c>
      <c r="T2" s="126">
        <v>57348</v>
      </c>
      <c r="U2" s="126">
        <v>14364</v>
      </c>
      <c r="V2" s="126">
        <v>42984</v>
      </c>
      <c r="W2" s="126">
        <v>0</v>
      </c>
      <c r="X2" s="126">
        <v>0</v>
      </c>
      <c r="Y2" s="126">
        <v>0</v>
      </c>
      <c r="Z2" s="126">
        <v>141</v>
      </c>
      <c r="AA2" s="126">
        <v>26694</v>
      </c>
      <c r="AB2" s="126">
        <v>0</v>
      </c>
      <c r="AC2" s="126">
        <v>86940</v>
      </c>
      <c r="AD2" s="126">
        <v>0</v>
      </c>
      <c r="AE2" s="126">
        <v>58</v>
      </c>
      <c r="AF2" s="126">
        <v>0</v>
      </c>
      <c r="AG2" s="126">
        <v>0</v>
      </c>
      <c r="AH2" s="126">
        <v>0</v>
      </c>
      <c r="AI2" s="126">
        <v>0</v>
      </c>
      <c r="AJ2" s="126">
        <v>0</v>
      </c>
      <c r="AK2" s="126">
        <v>0</v>
      </c>
      <c r="AL2" s="126">
        <v>0</v>
      </c>
      <c r="AM2" s="126">
        <v>0</v>
      </c>
      <c r="AN2" s="126">
        <v>0</v>
      </c>
      <c r="AO2" s="126">
        <v>18</v>
      </c>
      <c r="AP2" s="126">
        <v>0</v>
      </c>
      <c r="AQ2" s="126">
        <v>19788</v>
      </c>
      <c r="AR2" s="126">
        <v>2136</v>
      </c>
      <c r="AS2" s="126">
        <v>135775</v>
      </c>
      <c r="AT2" s="126">
        <v>6260</v>
      </c>
      <c r="AU2" s="126">
        <v>0</v>
      </c>
      <c r="AV2" s="126">
        <v>0</v>
      </c>
      <c r="AW2" s="126">
        <v>0</v>
      </c>
      <c r="AX2" s="126">
        <v>0</v>
      </c>
      <c r="AY2" s="126">
        <v>0</v>
      </c>
      <c r="AZ2" s="126">
        <v>570</v>
      </c>
      <c r="BA2" s="126">
        <v>0</v>
      </c>
      <c r="BB2" s="126">
        <v>7813</v>
      </c>
      <c r="BC2" s="126">
        <v>0</v>
      </c>
      <c r="BD2" s="126">
        <v>14643</v>
      </c>
      <c r="BE2" s="126">
        <v>0</v>
      </c>
      <c r="BF2" s="126">
        <v>0</v>
      </c>
      <c r="BG2" s="126">
        <v>0</v>
      </c>
      <c r="BH2" s="126">
        <v>0</v>
      </c>
      <c r="BI2" s="126">
        <v>0</v>
      </c>
      <c r="BJ2" s="126">
        <v>0</v>
      </c>
      <c r="BK2" s="126">
        <v>0</v>
      </c>
      <c r="BL2" s="126">
        <v>909</v>
      </c>
      <c r="BM2" s="126">
        <v>38168</v>
      </c>
      <c r="BN2" s="126">
        <v>0</v>
      </c>
      <c r="BO2" s="126">
        <v>0</v>
      </c>
      <c r="BP2" s="126">
        <v>0</v>
      </c>
      <c r="BQ2" s="126">
        <v>0</v>
      </c>
      <c r="BR2" s="126">
        <v>0</v>
      </c>
      <c r="BS2" s="126">
        <v>0</v>
      </c>
      <c r="BT2" s="126">
        <v>0</v>
      </c>
      <c r="BU2" s="126">
        <v>0</v>
      </c>
      <c r="BV2" s="126">
        <v>0</v>
      </c>
      <c r="BW2" s="126">
        <v>0</v>
      </c>
      <c r="BX2" s="126">
        <v>0</v>
      </c>
      <c r="BY2" s="126">
        <v>82055</v>
      </c>
      <c r="BZ2" s="126">
        <v>0</v>
      </c>
      <c r="CA2" s="126">
        <v>121132</v>
      </c>
      <c r="CB2" s="126">
        <v>135775</v>
      </c>
      <c r="CC2" s="126">
        <v>0</v>
      </c>
      <c r="CD2" s="126">
        <v>0</v>
      </c>
      <c r="CE2" s="126">
        <v>0</v>
      </c>
      <c r="CF2" s="126">
        <v>1358</v>
      </c>
      <c r="CG2" s="126">
        <v>1358</v>
      </c>
      <c r="CH2" s="126">
        <v>0</v>
      </c>
      <c r="CI2" s="126">
        <v>0</v>
      </c>
      <c r="CJ2" s="126">
        <v>0</v>
      </c>
      <c r="CK2" s="126">
        <v>0</v>
      </c>
    </row>
    <row r="3" spans="1:89" ht="15">
      <c r="A3" s="125" t="s">
        <v>560</v>
      </c>
      <c r="B3" s="126">
        <v>92029</v>
      </c>
      <c r="C3" s="126">
        <v>201312</v>
      </c>
      <c r="D3" s="125" t="s">
        <v>296</v>
      </c>
      <c r="E3" s="126">
        <v>960</v>
      </c>
      <c r="F3" s="126">
        <v>405</v>
      </c>
      <c r="G3" s="126">
        <v>555</v>
      </c>
      <c r="H3" s="126">
        <v>105</v>
      </c>
      <c r="I3" s="126">
        <v>16133</v>
      </c>
      <c r="J3" s="126">
        <v>43</v>
      </c>
      <c r="K3" s="126">
        <v>16750</v>
      </c>
      <c r="L3" s="126">
        <v>1740</v>
      </c>
      <c r="M3" s="126">
        <v>0</v>
      </c>
      <c r="N3" s="126">
        <v>17191</v>
      </c>
      <c r="O3" s="126">
        <v>277</v>
      </c>
      <c r="P3" s="126">
        <v>0</v>
      </c>
      <c r="Q3" s="126">
        <v>0</v>
      </c>
      <c r="R3" s="126">
        <v>4954</v>
      </c>
      <c r="S3" s="126">
        <v>0</v>
      </c>
      <c r="T3" s="126">
        <v>5976</v>
      </c>
      <c r="U3" s="126">
        <v>-354</v>
      </c>
      <c r="V3" s="126">
        <v>6330</v>
      </c>
      <c r="W3" s="126">
        <v>0</v>
      </c>
      <c r="X3" s="126">
        <v>0</v>
      </c>
      <c r="Y3" s="126">
        <v>0</v>
      </c>
      <c r="Z3" s="126">
        <v>10268</v>
      </c>
      <c r="AA3" s="126">
        <v>0</v>
      </c>
      <c r="AB3" s="126">
        <v>2959</v>
      </c>
      <c r="AC3" s="126">
        <v>12024</v>
      </c>
      <c r="AD3" s="126">
        <v>0</v>
      </c>
      <c r="AE3" s="126">
        <v>39285</v>
      </c>
      <c r="AF3" s="126">
        <v>10452</v>
      </c>
      <c r="AG3" s="126">
        <v>0</v>
      </c>
      <c r="AH3" s="126">
        <v>0</v>
      </c>
      <c r="AI3" s="126">
        <v>5047</v>
      </c>
      <c r="AJ3" s="126">
        <v>0</v>
      </c>
      <c r="AK3" s="126">
        <v>0</v>
      </c>
      <c r="AL3" s="126">
        <v>0</v>
      </c>
      <c r="AM3" s="126">
        <v>725</v>
      </c>
      <c r="AN3" s="126">
        <v>1859</v>
      </c>
      <c r="AO3" s="126">
        <v>0</v>
      </c>
      <c r="AP3" s="126">
        <v>0</v>
      </c>
      <c r="AQ3" s="126">
        <v>10017</v>
      </c>
      <c r="AR3" s="126">
        <v>288</v>
      </c>
      <c r="AS3" s="126">
        <v>92924</v>
      </c>
      <c r="AT3" s="126">
        <v>0</v>
      </c>
      <c r="AU3" s="126">
        <v>0</v>
      </c>
      <c r="AV3" s="126">
        <v>0</v>
      </c>
      <c r="AW3" s="126">
        <v>0</v>
      </c>
      <c r="AX3" s="126">
        <v>0</v>
      </c>
      <c r="AY3" s="126">
        <v>0</v>
      </c>
      <c r="AZ3" s="126">
        <v>0</v>
      </c>
      <c r="BA3" s="126">
        <v>0</v>
      </c>
      <c r="BB3" s="126">
        <v>5520</v>
      </c>
      <c r="BC3" s="126">
        <v>75</v>
      </c>
      <c r="BD3" s="126">
        <v>5595</v>
      </c>
      <c r="BE3" s="126">
        <v>0</v>
      </c>
      <c r="BF3" s="126">
        <v>327</v>
      </c>
      <c r="BG3" s="126">
        <v>0</v>
      </c>
      <c r="BH3" s="126">
        <v>0</v>
      </c>
      <c r="BI3" s="126">
        <v>0</v>
      </c>
      <c r="BJ3" s="126">
        <v>327</v>
      </c>
      <c r="BK3" s="126">
        <v>0</v>
      </c>
      <c r="BL3" s="126">
        <v>1486</v>
      </c>
      <c r="BM3" s="126">
        <v>0</v>
      </c>
      <c r="BN3" s="126">
        <v>0</v>
      </c>
      <c r="BO3" s="126">
        <v>0</v>
      </c>
      <c r="BP3" s="126">
        <v>0</v>
      </c>
      <c r="BQ3" s="126">
        <v>0</v>
      </c>
      <c r="BR3" s="126">
        <v>0</v>
      </c>
      <c r="BS3" s="126">
        <v>0</v>
      </c>
      <c r="BT3" s="126">
        <v>6770</v>
      </c>
      <c r="BU3" s="126">
        <v>0</v>
      </c>
      <c r="BV3" s="126">
        <v>0</v>
      </c>
      <c r="BW3" s="126">
        <v>0</v>
      </c>
      <c r="BX3" s="126">
        <v>6770</v>
      </c>
      <c r="BY3" s="126">
        <v>78746</v>
      </c>
      <c r="BZ3" s="126">
        <v>0</v>
      </c>
      <c r="CA3" s="126">
        <v>87002</v>
      </c>
      <c r="CB3" s="126">
        <v>92924</v>
      </c>
      <c r="CC3" s="126">
        <v>0</v>
      </c>
      <c r="CD3" s="126">
        <v>0</v>
      </c>
      <c r="CE3" s="126">
        <v>0</v>
      </c>
      <c r="CF3" s="126">
        <v>2398</v>
      </c>
      <c r="CG3" s="126">
        <v>2398</v>
      </c>
      <c r="CH3" s="126">
        <v>0</v>
      </c>
      <c r="CI3" s="126">
        <v>0</v>
      </c>
      <c r="CJ3" s="126">
        <v>0</v>
      </c>
      <c r="CK3" s="126">
        <v>0</v>
      </c>
    </row>
    <row r="4" spans="1:89" ht="15">
      <c r="A4" s="125" t="s">
        <v>561</v>
      </c>
      <c r="B4" s="126">
        <v>92001</v>
      </c>
      <c r="C4" s="126">
        <v>201312</v>
      </c>
      <c r="D4" s="125" t="s">
        <v>296</v>
      </c>
      <c r="E4" s="126">
        <v>3728</v>
      </c>
      <c r="F4" s="126">
        <v>1575</v>
      </c>
      <c r="G4" s="126">
        <v>2153</v>
      </c>
      <c r="H4" s="126">
        <v>0</v>
      </c>
      <c r="I4" s="126">
        <v>815010</v>
      </c>
      <c r="J4" s="126">
        <v>489240</v>
      </c>
      <c r="K4" s="126">
        <v>327923</v>
      </c>
      <c r="L4" s="126">
        <v>1691</v>
      </c>
      <c r="M4" s="126">
        <v>73</v>
      </c>
      <c r="N4" s="126">
        <v>221002</v>
      </c>
      <c r="O4" s="126">
        <v>2138</v>
      </c>
      <c r="P4" s="126">
        <v>0</v>
      </c>
      <c r="Q4" s="126">
        <v>-495</v>
      </c>
      <c r="R4" s="126">
        <v>0</v>
      </c>
      <c r="S4" s="126">
        <v>0</v>
      </c>
      <c r="T4" s="126">
        <v>107042</v>
      </c>
      <c r="U4" s="126">
        <v>26681</v>
      </c>
      <c r="V4" s="126">
        <v>80361</v>
      </c>
      <c r="W4" s="126">
        <v>0</v>
      </c>
      <c r="X4" s="126">
        <v>28</v>
      </c>
      <c r="Y4" s="126">
        <v>0</v>
      </c>
      <c r="Z4" s="126">
        <v>503713</v>
      </c>
      <c r="AA4" s="126">
        <v>0</v>
      </c>
      <c r="AB4" s="126">
        <v>6110</v>
      </c>
      <c r="AC4" s="126">
        <v>15307</v>
      </c>
      <c r="AD4" s="126">
        <v>0</v>
      </c>
      <c r="AE4" s="126">
        <v>20169</v>
      </c>
      <c r="AF4" s="126">
        <v>286</v>
      </c>
      <c r="AG4" s="126">
        <v>0</v>
      </c>
      <c r="AH4" s="126">
        <v>0</v>
      </c>
      <c r="AI4" s="126">
        <v>0</v>
      </c>
      <c r="AJ4" s="126">
        <v>0</v>
      </c>
      <c r="AK4" s="126">
        <v>0</v>
      </c>
      <c r="AL4" s="126">
        <v>0</v>
      </c>
      <c r="AM4" s="126">
        <v>4743</v>
      </c>
      <c r="AN4" s="126">
        <v>0</v>
      </c>
      <c r="AO4" s="126">
        <v>1542</v>
      </c>
      <c r="AP4" s="126">
        <v>0</v>
      </c>
      <c r="AQ4" s="126">
        <v>34540</v>
      </c>
      <c r="AR4" s="126">
        <v>9680</v>
      </c>
      <c r="AS4" s="126">
        <v>596118</v>
      </c>
      <c r="AT4" s="126">
        <v>0</v>
      </c>
      <c r="AU4" s="126">
        <v>0</v>
      </c>
      <c r="AV4" s="126">
        <v>0</v>
      </c>
      <c r="AW4" s="126">
        <v>0</v>
      </c>
      <c r="AX4" s="126">
        <v>3940</v>
      </c>
      <c r="AY4" s="126">
        <v>0</v>
      </c>
      <c r="AZ4" s="126">
        <v>22381</v>
      </c>
      <c r="BA4" s="126">
        <v>0</v>
      </c>
      <c r="BB4" s="126">
        <v>199749</v>
      </c>
      <c r="BC4" s="126">
        <v>0</v>
      </c>
      <c r="BD4" s="126">
        <v>226070</v>
      </c>
      <c r="BE4" s="126">
        <v>2532</v>
      </c>
      <c r="BF4" s="126">
        <v>0</v>
      </c>
      <c r="BG4" s="126">
        <v>0</v>
      </c>
      <c r="BH4" s="126">
        <v>0</v>
      </c>
      <c r="BI4" s="126">
        <v>0</v>
      </c>
      <c r="BJ4" s="126">
        <v>2532</v>
      </c>
      <c r="BK4" s="126">
        <v>0</v>
      </c>
      <c r="BL4" s="126">
        <v>11900</v>
      </c>
      <c r="BM4" s="126">
        <v>0</v>
      </c>
      <c r="BN4" s="126">
        <v>0</v>
      </c>
      <c r="BO4" s="126">
        <v>0</v>
      </c>
      <c r="BP4" s="126">
        <v>0</v>
      </c>
      <c r="BQ4" s="126">
        <v>0</v>
      </c>
      <c r="BR4" s="126">
        <v>0</v>
      </c>
      <c r="BS4" s="126">
        <v>0</v>
      </c>
      <c r="BT4" s="126">
        <v>0</v>
      </c>
      <c r="BU4" s="126">
        <v>0</v>
      </c>
      <c r="BV4" s="126">
        <v>0</v>
      </c>
      <c r="BW4" s="126">
        <v>0</v>
      </c>
      <c r="BX4" s="126">
        <v>0</v>
      </c>
      <c r="BY4" s="126">
        <v>355616</v>
      </c>
      <c r="BZ4" s="126">
        <v>0</v>
      </c>
      <c r="CA4" s="126">
        <v>367516</v>
      </c>
      <c r="CB4" s="126">
        <v>596118</v>
      </c>
      <c r="CC4" s="126">
        <v>0</v>
      </c>
      <c r="CD4" s="126">
        <v>0</v>
      </c>
      <c r="CE4" s="126">
        <v>0</v>
      </c>
      <c r="CF4" s="126">
        <v>834</v>
      </c>
      <c r="CG4" s="126">
        <v>834</v>
      </c>
      <c r="CH4" s="126">
        <v>0</v>
      </c>
      <c r="CI4" s="126">
        <v>0</v>
      </c>
      <c r="CJ4" s="126">
        <v>122473</v>
      </c>
      <c r="CK4" s="126">
        <v>122473</v>
      </c>
    </row>
    <row r="5" spans="1:89" ht="15">
      <c r="A5" s="125" t="s">
        <v>680</v>
      </c>
      <c r="B5" s="126">
        <v>92042</v>
      </c>
      <c r="C5" s="126">
        <v>201312</v>
      </c>
      <c r="D5" s="125" t="s">
        <v>296</v>
      </c>
      <c r="E5" s="126">
        <v>49</v>
      </c>
      <c r="F5" s="126">
        <v>80</v>
      </c>
      <c r="G5" s="126">
        <v>-30</v>
      </c>
      <c r="H5" s="126">
        <v>0</v>
      </c>
      <c r="I5" s="126">
        <v>10123</v>
      </c>
      <c r="J5" s="126">
        <v>0</v>
      </c>
      <c r="K5" s="126">
        <v>10093</v>
      </c>
      <c r="L5" s="126">
        <v>-34</v>
      </c>
      <c r="M5" s="126">
        <v>58</v>
      </c>
      <c r="N5" s="126">
        <v>6822</v>
      </c>
      <c r="O5" s="126">
        <v>183</v>
      </c>
      <c r="P5" s="126">
        <v>0</v>
      </c>
      <c r="Q5" s="126">
        <v>0</v>
      </c>
      <c r="R5" s="126">
        <v>0</v>
      </c>
      <c r="S5" s="126">
        <v>0</v>
      </c>
      <c r="T5" s="126">
        <v>3113</v>
      </c>
      <c r="U5" s="126">
        <v>783</v>
      </c>
      <c r="V5" s="126">
        <v>2330</v>
      </c>
      <c r="W5" s="126">
        <v>722</v>
      </c>
      <c r="X5" s="126">
        <v>1</v>
      </c>
      <c r="Y5" s="126">
        <v>0</v>
      </c>
      <c r="Z5" s="126">
        <v>2830</v>
      </c>
      <c r="AA5" s="126">
        <v>0</v>
      </c>
      <c r="AB5" s="126">
        <v>3120</v>
      </c>
      <c r="AC5" s="126">
        <v>2011</v>
      </c>
      <c r="AD5" s="126">
        <v>0</v>
      </c>
      <c r="AE5" s="126">
        <v>0</v>
      </c>
      <c r="AF5" s="126">
        <v>0</v>
      </c>
      <c r="AG5" s="126">
        <v>0</v>
      </c>
      <c r="AH5" s="126">
        <v>0</v>
      </c>
      <c r="AI5" s="126">
        <v>186</v>
      </c>
      <c r="AJ5" s="126">
        <v>0</v>
      </c>
      <c r="AK5" s="126">
        <v>0</v>
      </c>
      <c r="AL5" s="126">
        <v>0</v>
      </c>
      <c r="AM5" s="126">
        <v>338</v>
      </c>
      <c r="AN5" s="126">
        <v>0</v>
      </c>
      <c r="AO5" s="126">
        <v>0</v>
      </c>
      <c r="AP5" s="126">
        <v>0</v>
      </c>
      <c r="AQ5" s="126">
        <v>112</v>
      </c>
      <c r="AR5" s="126">
        <v>142</v>
      </c>
      <c r="AS5" s="126">
        <v>8740</v>
      </c>
      <c r="AT5" s="126">
        <v>1826</v>
      </c>
      <c r="AU5" s="126">
        <v>0</v>
      </c>
      <c r="AV5" s="126">
        <v>0</v>
      </c>
      <c r="AW5" s="126">
        <v>0</v>
      </c>
      <c r="AX5" s="126">
        <v>0</v>
      </c>
      <c r="AY5" s="126">
        <v>0</v>
      </c>
      <c r="AZ5" s="126">
        <v>405</v>
      </c>
      <c r="BA5" s="126">
        <v>0</v>
      </c>
      <c r="BB5" s="126">
        <v>1934</v>
      </c>
      <c r="BC5" s="126">
        <v>66</v>
      </c>
      <c r="BD5" s="126">
        <v>4231</v>
      </c>
      <c r="BE5" s="126">
        <v>0</v>
      </c>
      <c r="BF5" s="126">
        <v>54</v>
      </c>
      <c r="BG5" s="126">
        <v>0</v>
      </c>
      <c r="BH5" s="126">
        <v>0</v>
      </c>
      <c r="BI5" s="126">
        <v>0</v>
      </c>
      <c r="BJ5" s="126">
        <v>54</v>
      </c>
      <c r="BK5" s="126">
        <v>0</v>
      </c>
      <c r="BL5" s="126">
        <v>200</v>
      </c>
      <c r="BM5" s="126">
        <v>0</v>
      </c>
      <c r="BN5" s="126">
        <v>0</v>
      </c>
      <c r="BO5" s="126">
        <v>0</v>
      </c>
      <c r="BP5" s="126">
        <v>0</v>
      </c>
      <c r="BQ5" s="126">
        <v>0</v>
      </c>
      <c r="BR5" s="126">
        <v>0</v>
      </c>
      <c r="BS5" s="126">
        <v>0</v>
      </c>
      <c r="BT5" s="126">
        <v>0</v>
      </c>
      <c r="BU5" s="126">
        <v>0</v>
      </c>
      <c r="BV5" s="126">
        <v>0</v>
      </c>
      <c r="BW5" s="126">
        <v>0</v>
      </c>
      <c r="BX5" s="126">
        <v>0</v>
      </c>
      <c r="BY5" s="126">
        <v>2886</v>
      </c>
      <c r="BZ5" s="126">
        <v>1369</v>
      </c>
      <c r="CA5" s="126">
        <v>4455</v>
      </c>
      <c r="CB5" s="126">
        <v>8740</v>
      </c>
      <c r="CC5" s="126">
        <v>0</v>
      </c>
      <c r="CD5" s="126">
        <v>0</v>
      </c>
      <c r="CE5" s="126">
        <v>0</v>
      </c>
      <c r="CF5" s="126">
        <v>466</v>
      </c>
      <c r="CG5" s="126">
        <v>466</v>
      </c>
      <c r="CH5" s="126">
        <v>0</v>
      </c>
      <c r="CI5" s="126">
        <v>0</v>
      </c>
      <c r="CJ5" s="126">
        <v>0</v>
      </c>
      <c r="CK5" s="126">
        <v>0</v>
      </c>
    </row>
    <row r="6" spans="1:89" ht="15">
      <c r="A6" s="125" t="s">
        <v>562</v>
      </c>
      <c r="B6" s="126">
        <v>92023</v>
      </c>
      <c r="C6" s="126">
        <v>201312</v>
      </c>
      <c r="D6" s="125" t="s">
        <v>296</v>
      </c>
      <c r="E6" s="126">
        <v>23</v>
      </c>
      <c r="F6" s="126">
        <v>168</v>
      </c>
      <c r="G6" s="126">
        <v>-145</v>
      </c>
      <c r="H6" s="126">
        <v>0</v>
      </c>
      <c r="I6" s="126">
        <v>57349</v>
      </c>
      <c r="J6" s="126">
        <v>2289</v>
      </c>
      <c r="K6" s="126">
        <v>54915</v>
      </c>
      <c r="L6" s="126">
        <v>0</v>
      </c>
      <c r="M6" s="126">
        <v>0</v>
      </c>
      <c r="N6" s="126">
        <v>13593</v>
      </c>
      <c r="O6" s="126">
        <v>296</v>
      </c>
      <c r="P6" s="126">
        <v>0</v>
      </c>
      <c r="Q6" s="126">
        <v>0</v>
      </c>
      <c r="R6" s="126">
        <v>0</v>
      </c>
      <c r="S6" s="126">
        <v>0</v>
      </c>
      <c r="T6" s="126">
        <v>41026</v>
      </c>
      <c r="U6" s="126">
        <v>10404</v>
      </c>
      <c r="V6" s="126">
        <v>30622</v>
      </c>
      <c r="W6" s="126">
        <v>4605</v>
      </c>
      <c r="X6" s="126">
        <v>6</v>
      </c>
      <c r="Y6" s="126">
        <v>0</v>
      </c>
      <c r="Z6" s="126">
        <v>37037</v>
      </c>
      <c r="AA6" s="126">
        <v>0</v>
      </c>
      <c r="AB6" s="126">
        <v>0</v>
      </c>
      <c r="AC6" s="126">
        <v>0</v>
      </c>
      <c r="AD6" s="126">
        <v>0</v>
      </c>
      <c r="AE6" s="126">
        <v>0</v>
      </c>
      <c r="AF6" s="126">
        <v>0</v>
      </c>
      <c r="AG6" s="126">
        <v>0</v>
      </c>
      <c r="AH6" s="126">
        <v>0</v>
      </c>
      <c r="AI6" s="126">
        <v>0</v>
      </c>
      <c r="AJ6" s="126">
        <v>0</v>
      </c>
      <c r="AK6" s="126">
        <v>0</v>
      </c>
      <c r="AL6" s="126">
        <v>0</v>
      </c>
      <c r="AM6" s="126">
        <v>485</v>
      </c>
      <c r="AN6" s="126">
        <v>0</v>
      </c>
      <c r="AO6" s="126">
        <v>50</v>
      </c>
      <c r="AP6" s="126">
        <v>0</v>
      </c>
      <c r="AQ6" s="126">
        <v>2527</v>
      </c>
      <c r="AR6" s="126">
        <v>761</v>
      </c>
      <c r="AS6" s="126">
        <v>40866</v>
      </c>
      <c r="AT6" s="126">
        <v>0</v>
      </c>
      <c r="AU6" s="126">
        <v>0</v>
      </c>
      <c r="AV6" s="126">
        <v>0</v>
      </c>
      <c r="AW6" s="126">
        <v>0</v>
      </c>
      <c r="AX6" s="126">
        <v>0</v>
      </c>
      <c r="AY6" s="126">
        <v>0</v>
      </c>
      <c r="AZ6" s="126">
        <v>921</v>
      </c>
      <c r="BA6" s="126">
        <v>0</v>
      </c>
      <c r="BB6" s="126">
        <v>3571</v>
      </c>
      <c r="BC6" s="126">
        <v>0</v>
      </c>
      <c r="BD6" s="126">
        <v>4492</v>
      </c>
      <c r="BE6" s="126">
        <v>0</v>
      </c>
      <c r="BF6" s="126">
        <v>0</v>
      </c>
      <c r="BG6" s="126">
        <v>0</v>
      </c>
      <c r="BH6" s="126">
        <v>0</v>
      </c>
      <c r="BI6" s="126">
        <v>0</v>
      </c>
      <c r="BJ6" s="126">
        <v>0</v>
      </c>
      <c r="BK6" s="126">
        <v>0</v>
      </c>
      <c r="BL6" s="126">
        <v>500</v>
      </c>
      <c r="BM6" s="126">
        <v>0</v>
      </c>
      <c r="BN6" s="126">
        <v>0</v>
      </c>
      <c r="BO6" s="126">
        <v>0</v>
      </c>
      <c r="BP6" s="126">
        <v>0</v>
      </c>
      <c r="BQ6" s="126">
        <v>0</v>
      </c>
      <c r="BR6" s="126">
        <v>0</v>
      </c>
      <c r="BS6" s="126">
        <v>0</v>
      </c>
      <c r="BT6" s="126">
        <v>0</v>
      </c>
      <c r="BU6" s="126">
        <v>0</v>
      </c>
      <c r="BV6" s="126">
        <v>0</v>
      </c>
      <c r="BW6" s="126">
        <v>0</v>
      </c>
      <c r="BX6" s="126">
        <v>0</v>
      </c>
      <c r="BY6" s="126">
        <v>30340</v>
      </c>
      <c r="BZ6" s="126">
        <v>5534</v>
      </c>
      <c r="CA6" s="126">
        <v>36374</v>
      </c>
      <c r="CB6" s="126">
        <v>40866</v>
      </c>
      <c r="CC6" s="126">
        <v>0</v>
      </c>
      <c r="CD6" s="126">
        <v>0</v>
      </c>
      <c r="CE6" s="126">
        <v>0</v>
      </c>
      <c r="CF6" s="126">
        <v>478</v>
      </c>
      <c r="CG6" s="126">
        <v>478</v>
      </c>
      <c r="CH6" s="126">
        <v>0</v>
      </c>
      <c r="CI6" s="126">
        <v>0</v>
      </c>
      <c r="CJ6" s="126">
        <v>0</v>
      </c>
      <c r="CK6" s="126">
        <v>0</v>
      </c>
    </row>
    <row r="7" spans="1:89" ht="15">
      <c r="A7" s="125" t="s">
        <v>563</v>
      </c>
      <c r="B7" s="126">
        <v>92032</v>
      </c>
      <c r="C7" s="126">
        <v>201312</v>
      </c>
      <c r="D7" s="125" t="s">
        <v>296</v>
      </c>
      <c r="E7" s="126">
        <v>2384</v>
      </c>
      <c r="F7" s="126">
        <v>54</v>
      </c>
      <c r="G7" s="126">
        <v>2330</v>
      </c>
      <c r="H7" s="126">
        <v>0</v>
      </c>
      <c r="I7" s="126">
        <v>723445</v>
      </c>
      <c r="J7" s="126">
        <v>353712</v>
      </c>
      <c r="K7" s="126">
        <v>372063</v>
      </c>
      <c r="L7" s="126">
        <v>-5021</v>
      </c>
      <c r="M7" s="126">
        <v>0</v>
      </c>
      <c r="N7" s="126">
        <v>286773</v>
      </c>
      <c r="O7" s="126">
        <v>1924</v>
      </c>
      <c r="P7" s="126">
        <v>0</v>
      </c>
      <c r="Q7" s="126">
        <v>0</v>
      </c>
      <c r="R7" s="126">
        <v>0</v>
      </c>
      <c r="S7" s="126">
        <v>0</v>
      </c>
      <c r="T7" s="126">
        <v>78345</v>
      </c>
      <c r="U7" s="126">
        <v>18990</v>
      </c>
      <c r="V7" s="126">
        <v>59355</v>
      </c>
      <c r="W7" s="126">
        <v>0</v>
      </c>
      <c r="X7" s="126">
        <v>16674</v>
      </c>
      <c r="Y7" s="126">
        <v>0</v>
      </c>
      <c r="Z7" s="126">
        <v>355784</v>
      </c>
      <c r="AA7" s="126">
        <v>0</v>
      </c>
      <c r="AB7" s="126">
        <v>0</v>
      </c>
      <c r="AC7" s="126">
        <v>100030</v>
      </c>
      <c r="AD7" s="126">
        <v>0</v>
      </c>
      <c r="AE7" s="126">
        <v>1223</v>
      </c>
      <c r="AF7" s="126">
        <v>0</v>
      </c>
      <c r="AG7" s="126">
        <v>0</v>
      </c>
      <c r="AH7" s="126">
        <v>0</v>
      </c>
      <c r="AI7" s="126">
        <v>1550</v>
      </c>
      <c r="AJ7" s="126">
        <v>0</v>
      </c>
      <c r="AK7" s="126">
        <v>0</v>
      </c>
      <c r="AL7" s="126">
        <v>0</v>
      </c>
      <c r="AM7" s="126">
        <v>4021</v>
      </c>
      <c r="AN7" s="126">
        <v>56</v>
      </c>
      <c r="AO7" s="126">
        <v>606</v>
      </c>
      <c r="AP7" s="126">
        <v>0</v>
      </c>
      <c r="AQ7" s="126">
        <v>47012</v>
      </c>
      <c r="AR7" s="126">
        <v>9971</v>
      </c>
      <c r="AS7" s="126">
        <v>536927</v>
      </c>
      <c r="AT7" s="126">
        <v>0</v>
      </c>
      <c r="AU7" s="126">
        <v>2771</v>
      </c>
      <c r="AV7" s="126">
        <v>0</v>
      </c>
      <c r="AW7" s="126">
        <v>0</v>
      </c>
      <c r="AX7" s="126">
        <v>0</v>
      </c>
      <c r="AY7" s="126">
        <v>0</v>
      </c>
      <c r="AZ7" s="126">
        <v>2862</v>
      </c>
      <c r="BA7" s="126">
        <v>0</v>
      </c>
      <c r="BB7" s="126">
        <v>204324</v>
      </c>
      <c r="BC7" s="126">
        <v>0</v>
      </c>
      <c r="BD7" s="126">
        <v>209957</v>
      </c>
      <c r="BE7" s="126">
        <v>0</v>
      </c>
      <c r="BF7" s="126">
        <v>0</v>
      </c>
      <c r="BG7" s="126">
        <v>0</v>
      </c>
      <c r="BH7" s="126">
        <v>0</v>
      </c>
      <c r="BI7" s="126">
        <v>0</v>
      </c>
      <c r="BJ7" s="126">
        <v>0</v>
      </c>
      <c r="BK7" s="126">
        <v>0</v>
      </c>
      <c r="BL7" s="126">
        <v>10000</v>
      </c>
      <c r="BM7" s="126">
        <v>0</v>
      </c>
      <c r="BN7" s="126">
        <v>0</v>
      </c>
      <c r="BO7" s="126">
        <v>0</v>
      </c>
      <c r="BP7" s="126">
        <v>0</v>
      </c>
      <c r="BQ7" s="126">
        <v>0</v>
      </c>
      <c r="BR7" s="126">
        <v>0</v>
      </c>
      <c r="BS7" s="126">
        <v>0</v>
      </c>
      <c r="BT7" s="126">
        <v>0</v>
      </c>
      <c r="BU7" s="126">
        <v>0</v>
      </c>
      <c r="BV7" s="126">
        <v>0</v>
      </c>
      <c r="BW7" s="126">
        <v>0</v>
      </c>
      <c r="BX7" s="126">
        <v>0</v>
      </c>
      <c r="BY7" s="126">
        <v>316969</v>
      </c>
      <c r="BZ7" s="126">
        <v>0</v>
      </c>
      <c r="CA7" s="126">
        <v>326969</v>
      </c>
      <c r="CB7" s="126">
        <v>536926</v>
      </c>
      <c r="CC7" s="126">
        <v>0</v>
      </c>
      <c r="CD7" s="126">
        <v>0</v>
      </c>
      <c r="CE7" s="126">
        <v>0</v>
      </c>
      <c r="CF7" s="126">
        <v>509</v>
      </c>
      <c r="CG7" s="126">
        <v>509</v>
      </c>
      <c r="CH7" s="126">
        <v>0</v>
      </c>
      <c r="CI7" s="126">
        <v>0</v>
      </c>
      <c r="CJ7" s="126">
        <v>50</v>
      </c>
      <c r="CK7" s="126">
        <v>50</v>
      </c>
    </row>
    <row r="8" spans="1:89" ht="15">
      <c r="A8" s="125" t="s">
        <v>673</v>
      </c>
      <c r="B8" s="126">
        <v>92031</v>
      </c>
      <c r="C8" s="126">
        <v>201312</v>
      </c>
      <c r="D8" s="125" t="s">
        <v>296</v>
      </c>
      <c r="E8" s="126">
        <v>36</v>
      </c>
      <c r="F8" s="126">
        <v>468</v>
      </c>
      <c r="G8" s="126">
        <v>-431</v>
      </c>
      <c r="H8" s="126">
        <v>1440</v>
      </c>
      <c r="I8" s="126">
        <v>12714</v>
      </c>
      <c r="J8" s="126">
        <v>0</v>
      </c>
      <c r="K8" s="126">
        <v>13723</v>
      </c>
      <c r="L8" s="126">
        <v>4617</v>
      </c>
      <c r="M8" s="126">
        <v>0</v>
      </c>
      <c r="N8" s="126">
        <v>12150</v>
      </c>
      <c r="O8" s="126">
        <v>676</v>
      </c>
      <c r="P8" s="126">
        <v>0</v>
      </c>
      <c r="Q8" s="126">
        <v>0</v>
      </c>
      <c r="R8" s="126">
        <v>0</v>
      </c>
      <c r="S8" s="126">
        <v>0</v>
      </c>
      <c r="T8" s="126">
        <v>5513</v>
      </c>
      <c r="U8" s="126">
        <v>-470</v>
      </c>
      <c r="V8" s="126">
        <v>5983</v>
      </c>
      <c r="W8" s="126">
        <v>0</v>
      </c>
      <c r="X8" s="126">
        <v>0</v>
      </c>
      <c r="Y8" s="126">
        <v>0</v>
      </c>
      <c r="Z8" s="126">
        <v>579</v>
      </c>
      <c r="AA8" s="126">
        <v>0</v>
      </c>
      <c r="AB8" s="126">
        <v>353</v>
      </c>
      <c r="AC8" s="126">
        <v>4932</v>
      </c>
      <c r="AD8" s="126">
        <v>0</v>
      </c>
      <c r="AE8" s="126">
        <v>2000</v>
      </c>
      <c r="AF8" s="126">
        <v>0</v>
      </c>
      <c r="AG8" s="126">
        <v>0</v>
      </c>
      <c r="AH8" s="126">
        <v>0</v>
      </c>
      <c r="AI8" s="126">
        <v>160</v>
      </c>
      <c r="AJ8" s="126">
        <v>0</v>
      </c>
      <c r="AK8" s="126">
        <v>0</v>
      </c>
      <c r="AL8" s="126">
        <v>0</v>
      </c>
      <c r="AM8" s="126">
        <v>2448</v>
      </c>
      <c r="AN8" s="126">
        <v>214</v>
      </c>
      <c r="AO8" s="126">
        <v>413</v>
      </c>
      <c r="AP8" s="126">
        <v>0</v>
      </c>
      <c r="AQ8" s="126">
        <v>4524</v>
      </c>
      <c r="AR8" s="126">
        <v>557</v>
      </c>
      <c r="AS8" s="126">
        <v>16180</v>
      </c>
      <c r="AT8" s="126">
        <v>0</v>
      </c>
      <c r="AU8" s="126">
        <v>0</v>
      </c>
      <c r="AV8" s="126">
        <v>0</v>
      </c>
      <c r="AW8" s="126">
        <v>0</v>
      </c>
      <c r="AX8" s="126">
        <v>0</v>
      </c>
      <c r="AY8" s="126">
        <v>0</v>
      </c>
      <c r="AZ8" s="126">
        <v>0</v>
      </c>
      <c r="BA8" s="126">
        <v>0</v>
      </c>
      <c r="BB8" s="126">
        <v>1604</v>
      </c>
      <c r="BC8" s="126">
        <v>0</v>
      </c>
      <c r="BD8" s="126">
        <v>1604</v>
      </c>
      <c r="BE8" s="126">
        <v>0</v>
      </c>
      <c r="BF8" s="126">
        <v>0</v>
      </c>
      <c r="BG8" s="126">
        <v>0</v>
      </c>
      <c r="BH8" s="126">
        <v>0</v>
      </c>
      <c r="BI8" s="126">
        <v>0</v>
      </c>
      <c r="BJ8" s="126">
        <v>0</v>
      </c>
      <c r="BK8" s="126">
        <v>0</v>
      </c>
      <c r="BL8" s="126">
        <v>2300</v>
      </c>
      <c r="BM8" s="126">
        <v>0</v>
      </c>
      <c r="BN8" s="126">
        <v>0</v>
      </c>
      <c r="BO8" s="126">
        <v>0</v>
      </c>
      <c r="BP8" s="126">
        <v>0</v>
      </c>
      <c r="BQ8" s="126">
        <v>0</v>
      </c>
      <c r="BR8" s="126">
        <v>0</v>
      </c>
      <c r="BS8" s="126">
        <v>0</v>
      </c>
      <c r="BT8" s="126">
        <v>0</v>
      </c>
      <c r="BU8" s="126">
        <v>0</v>
      </c>
      <c r="BV8" s="126">
        <v>0</v>
      </c>
      <c r="BW8" s="126">
        <v>0</v>
      </c>
      <c r="BX8" s="126">
        <v>0</v>
      </c>
      <c r="BY8" s="126">
        <v>12276</v>
      </c>
      <c r="BZ8" s="126">
        <v>0</v>
      </c>
      <c r="CA8" s="126">
        <v>14576</v>
      </c>
      <c r="CB8" s="126">
        <v>16180</v>
      </c>
      <c r="CC8" s="126">
        <v>0</v>
      </c>
      <c r="CD8" s="126">
        <v>0</v>
      </c>
      <c r="CE8" s="126">
        <v>0</v>
      </c>
      <c r="CF8" s="126">
        <v>498</v>
      </c>
      <c r="CG8" s="126">
        <v>498</v>
      </c>
      <c r="CH8" s="126">
        <v>0</v>
      </c>
      <c r="CI8" s="126">
        <v>0</v>
      </c>
      <c r="CJ8" s="126">
        <v>0</v>
      </c>
      <c r="CK8" s="126">
        <v>0</v>
      </c>
    </row>
    <row r="9" spans="1:89" ht="15">
      <c r="A9" s="125" t="s">
        <v>681</v>
      </c>
      <c r="B9" s="126">
        <v>92043</v>
      </c>
      <c r="C9" s="126">
        <v>201312</v>
      </c>
      <c r="D9" s="125" t="s">
        <v>296</v>
      </c>
      <c r="E9" s="126">
        <v>389</v>
      </c>
      <c r="F9" s="126">
        <v>96</v>
      </c>
      <c r="G9" s="126">
        <v>293</v>
      </c>
      <c r="H9" s="126">
        <v>0</v>
      </c>
      <c r="I9" s="126">
        <v>294216</v>
      </c>
      <c r="J9" s="126">
        <v>0</v>
      </c>
      <c r="K9" s="126">
        <v>294509</v>
      </c>
      <c r="L9" s="126">
        <v>160</v>
      </c>
      <c r="M9" s="126">
        <v>0</v>
      </c>
      <c r="N9" s="126">
        <v>117251</v>
      </c>
      <c r="O9" s="126">
        <v>1147</v>
      </c>
      <c r="P9" s="126">
        <v>9531</v>
      </c>
      <c r="Q9" s="126">
        <v>0</v>
      </c>
      <c r="R9" s="126">
        <v>747</v>
      </c>
      <c r="S9" s="126">
        <v>0</v>
      </c>
      <c r="T9" s="126">
        <v>167487</v>
      </c>
      <c r="U9" s="126">
        <v>44012</v>
      </c>
      <c r="V9" s="126">
        <v>123475</v>
      </c>
      <c r="W9" s="126">
        <v>157</v>
      </c>
      <c r="X9" s="126">
        <v>0</v>
      </c>
      <c r="Y9" s="126">
        <v>0</v>
      </c>
      <c r="Z9" s="126">
        <v>139427</v>
      </c>
      <c r="AA9" s="126">
        <v>0</v>
      </c>
      <c r="AB9" s="126">
        <v>0</v>
      </c>
      <c r="AC9" s="126">
        <v>0</v>
      </c>
      <c r="AD9" s="126">
        <v>0</v>
      </c>
      <c r="AE9" s="126">
        <v>0</v>
      </c>
      <c r="AF9" s="126">
        <v>17</v>
      </c>
      <c r="AG9" s="126">
        <v>0</v>
      </c>
      <c r="AH9" s="126">
        <v>0</v>
      </c>
      <c r="AI9" s="126">
        <v>33136</v>
      </c>
      <c r="AJ9" s="126">
        <v>0</v>
      </c>
      <c r="AK9" s="126">
        <v>0</v>
      </c>
      <c r="AL9" s="126">
        <v>0</v>
      </c>
      <c r="AM9" s="126">
        <v>2624</v>
      </c>
      <c r="AN9" s="126">
        <v>2729</v>
      </c>
      <c r="AO9" s="126">
        <v>0</v>
      </c>
      <c r="AP9" s="126">
        <v>0</v>
      </c>
      <c r="AQ9" s="126">
        <v>25604</v>
      </c>
      <c r="AR9" s="126">
        <v>4201</v>
      </c>
      <c r="AS9" s="126">
        <v>207738</v>
      </c>
      <c r="AT9" s="126">
        <v>0</v>
      </c>
      <c r="AU9" s="126">
        <v>0</v>
      </c>
      <c r="AV9" s="126">
        <v>0</v>
      </c>
      <c r="AW9" s="126">
        <v>0</v>
      </c>
      <c r="AX9" s="126">
        <v>0</v>
      </c>
      <c r="AY9" s="126">
        <v>0</v>
      </c>
      <c r="AZ9" s="126">
        <v>7364</v>
      </c>
      <c r="BA9" s="126">
        <v>0</v>
      </c>
      <c r="BB9" s="126">
        <v>47281</v>
      </c>
      <c r="BC9" s="126">
        <v>0</v>
      </c>
      <c r="BD9" s="126">
        <v>54645</v>
      </c>
      <c r="BE9" s="126">
        <v>0</v>
      </c>
      <c r="BF9" s="126">
        <v>0</v>
      </c>
      <c r="BG9" s="126">
        <v>0</v>
      </c>
      <c r="BH9" s="126">
        <v>0</v>
      </c>
      <c r="BI9" s="126">
        <v>10736</v>
      </c>
      <c r="BJ9" s="126">
        <v>10736</v>
      </c>
      <c r="BK9" s="126">
        <v>0</v>
      </c>
      <c r="BL9" s="126">
        <v>7500</v>
      </c>
      <c r="BM9" s="126">
        <v>0</v>
      </c>
      <c r="BN9" s="126">
        <v>0</v>
      </c>
      <c r="BO9" s="126">
        <v>0</v>
      </c>
      <c r="BP9" s="126">
        <v>0</v>
      </c>
      <c r="BQ9" s="126">
        <v>0</v>
      </c>
      <c r="BR9" s="126">
        <v>0</v>
      </c>
      <c r="BS9" s="126">
        <v>0</v>
      </c>
      <c r="BT9" s="126">
        <v>0</v>
      </c>
      <c r="BU9" s="126">
        <v>0</v>
      </c>
      <c r="BV9" s="126">
        <v>0</v>
      </c>
      <c r="BW9" s="126">
        <v>0</v>
      </c>
      <c r="BX9" s="126">
        <v>0</v>
      </c>
      <c r="BY9" s="126">
        <v>130091</v>
      </c>
      <c r="BZ9" s="126">
        <v>4766</v>
      </c>
      <c r="CA9" s="126">
        <v>142357</v>
      </c>
      <c r="CB9" s="126">
        <v>207738</v>
      </c>
      <c r="CC9" s="126">
        <v>0</v>
      </c>
      <c r="CD9" s="126">
        <v>0</v>
      </c>
      <c r="CE9" s="126">
        <v>0</v>
      </c>
      <c r="CF9" s="126">
        <v>5670</v>
      </c>
      <c r="CG9" s="126">
        <v>5670</v>
      </c>
      <c r="CH9" s="126">
        <v>0</v>
      </c>
      <c r="CI9" s="126">
        <v>0</v>
      </c>
      <c r="CJ9" s="126">
        <v>0</v>
      </c>
      <c r="CK9" s="126">
        <v>0</v>
      </c>
    </row>
    <row r="10" spans="1:89" ht="15">
      <c r="A10" s="125" t="s">
        <v>669</v>
      </c>
      <c r="B10" s="126">
        <v>92036</v>
      </c>
      <c r="C10" s="126">
        <v>201312</v>
      </c>
      <c r="D10" s="125" t="s">
        <v>296</v>
      </c>
      <c r="E10" s="126">
        <v>45</v>
      </c>
      <c r="F10" s="126">
        <v>160</v>
      </c>
      <c r="G10" s="126">
        <v>-115</v>
      </c>
      <c r="H10" s="126">
        <v>0</v>
      </c>
      <c r="I10" s="126">
        <v>8566</v>
      </c>
      <c r="J10" s="126">
        <v>0</v>
      </c>
      <c r="K10" s="126">
        <v>8451</v>
      </c>
      <c r="L10" s="126">
        <v>-63</v>
      </c>
      <c r="M10" s="126">
        <v>0</v>
      </c>
      <c r="N10" s="126">
        <v>6206</v>
      </c>
      <c r="O10" s="126">
        <v>14</v>
      </c>
      <c r="P10" s="126">
        <v>0</v>
      </c>
      <c r="Q10" s="126">
        <v>0</v>
      </c>
      <c r="R10" s="126">
        <v>0</v>
      </c>
      <c r="S10" s="126">
        <v>0</v>
      </c>
      <c r="T10" s="126">
        <v>2168</v>
      </c>
      <c r="U10" s="126">
        <v>591</v>
      </c>
      <c r="V10" s="126">
        <v>1577</v>
      </c>
      <c r="W10" s="126">
        <v>394</v>
      </c>
      <c r="X10" s="126">
        <v>0</v>
      </c>
      <c r="Y10" s="126">
        <v>0</v>
      </c>
      <c r="Z10" s="126">
        <v>3598</v>
      </c>
      <c r="AA10" s="126">
        <v>0</v>
      </c>
      <c r="AB10" s="126">
        <v>0</v>
      </c>
      <c r="AC10" s="126">
        <v>0</v>
      </c>
      <c r="AD10" s="126">
        <v>0</v>
      </c>
      <c r="AE10" s="126">
        <v>0</v>
      </c>
      <c r="AF10" s="126">
        <v>0</v>
      </c>
      <c r="AG10" s="126">
        <v>0</v>
      </c>
      <c r="AH10" s="126">
        <v>0</v>
      </c>
      <c r="AI10" s="126">
        <v>300</v>
      </c>
      <c r="AJ10" s="126">
        <v>0</v>
      </c>
      <c r="AK10" s="126">
        <v>0</v>
      </c>
      <c r="AL10" s="126">
        <v>0</v>
      </c>
      <c r="AM10" s="126">
        <v>487</v>
      </c>
      <c r="AN10" s="126">
        <v>0</v>
      </c>
      <c r="AO10" s="126">
        <v>0</v>
      </c>
      <c r="AP10" s="126">
        <v>0</v>
      </c>
      <c r="AQ10" s="126">
        <v>2242</v>
      </c>
      <c r="AR10" s="126">
        <v>238</v>
      </c>
      <c r="AS10" s="126">
        <v>6865</v>
      </c>
      <c r="AT10" s="126">
        <v>0</v>
      </c>
      <c r="AU10" s="126">
        <v>0</v>
      </c>
      <c r="AV10" s="126">
        <v>0</v>
      </c>
      <c r="AW10" s="126">
        <v>0</v>
      </c>
      <c r="AX10" s="126">
        <v>0</v>
      </c>
      <c r="AY10" s="126">
        <v>0</v>
      </c>
      <c r="AZ10" s="126">
        <v>658</v>
      </c>
      <c r="BA10" s="126">
        <v>0</v>
      </c>
      <c r="BB10" s="126">
        <v>2149</v>
      </c>
      <c r="BC10" s="126">
        <v>88</v>
      </c>
      <c r="BD10" s="126">
        <v>2895</v>
      </c>
      <c r="BE10" s="126">
        <v>0</v>
      </c>
      <c r="BF10" s="126">
        <v>0</v>
      </c>
      <c r="BG10" s="126">
        <v>0</v>
      </c>
      <c r="BH10" s="126">
        <v>0</v>
      </c>
      <c r="BI10" s="126">
        <v>0</v>
      </c>
      <c r="BJ10" s="126">
        <v>0</v>
      </c>
      <c r="BK10" s="126">
        <v>1500</v>
      </c>
      <c r="BL10" s="126">
        <v>80</v>
      </c>
      <c r="BM10" s="126">
        <v>0</v>
      </c>
      <c r="BN10" s="126">
        <v>0</v>
      </c>
      <c r="BO10" s="126">
        <v>0</v>
      </c>
      <c r="BP10" s="126">
        <v>0</v>
      </c>
      <c r="BQ10" s="126">
        <v>0</v>
      </c>
      <c r="BR10" s="126">
        <v>0</v>
      </c>
      <c r="BS10" s="126">
        <v>0</v>
      </c>
      <c r="BT10" s="126">
        <v>0</v>
      </c>
      <c r="BU10" s="126">
        <v>0</v>
      </c>
      <c r="BV10" s="126">
        <v>0</v>
      </c>
      <c r="BW10" s="126">
        <v>0</v>
      </c>
      <c r="BX10" s="126">
        <v>0</v>
      </c>
      <c r="BY10" s="126">
        <v>1792</v>
      </c>
      <c r="BZ10" s="126">
        <v>598</v>
      </c>
      <c r="CA10" s="126">
        <v>2470</v>
      </c>
      <c r="CB10" s="126">
        <v>6865</v>
      </c>
      <c r="CC10" s="126">
        <v>0</v>
      </c>
      <c r="CD10" s="126">
        <v>0</v>
      </c>
      <c r="CE10" s="126">
        <v>0</v>
      </c>
      <c r="CF10" s="126">
        <v>222</v>
      </c>
      <c r="CG10" s="126">
        <v>222</v>
      </c>
      <c r="CH10" s="126">
        <v>0</v>
      </c>
      <c r="CI10" s="126">
        <v>0</v>
      </c>
      <c r="CJ10" s="126">
        <v>0</v>
      </c>
      <c r="CK10" s="126">
        <v>0</v>
      </c>
    </row>
    <row r="11" spans="1:89" ht="15">
      <c r="A11" s="125" t="s">
        <v>668</v>
      </c>
      <c r="B11" s="126">
        <v>92004</v>
      </c>
      <c r="C11" s="126">
        <v>201312</v>
      </c>
      <c r="D11" s="125" t="s">
        <v>296</v>
      </c>
      <c r="E11" s="126">
        <v>76</v>
      </c>
      <c r="F11" s="126">
        <v>4</v>
      </c>
      <c r="G11" s="126">
        <v>72</v>
      </c>
      <c r="H11" s="126">
        <v>277</v>
      </c>
      <c r="I11" s="126">
        <v>6359</v>
      </c>
      <c r="J11" s="126">
        <v>516</v>
      </c>
      <c r="K11" s="126">
        <v>6192</v>
      </c>
      <c r="L11" s="126">
        <v>19024</v>
      </c>
      <c r="M11" s="126">
        <v>0</v>
      </c>
      <c r="N11" s="126">
        <v>3191</v>
      </c>
      <c r="O11" s="126">
        <v>49</v>
      </c>
      <c r="P11" s="126">
        <v>0</v>
      </c>
      <c r="Q11" s="126">
        <v>0</v>
      </c>
      <c r="R11" s="126">
        <v>0</v>
      </c>
      <c r="S11" s="126">
        <v>0</v>
      </c>
      <c r="T11" s="126">
        <v>21976</v>
      </c>
      <c r="U11" s="126">
        <v>1461</v>
      </c>
      <c r="V11" s="126">
        <v>20515</v>
      </c>
      <c r="W11" s="126">
        <v>0</v>
      </c>
      <c r="X11" s="126">
        <v>0</v>
      </c>
      <c r="Y11" s="126">
        <v>0</v>
      </c>
      <c r="Z11" s="126">
        <v>12258</v>
      </c>
      <c r="AA11" s="126">
        <v>0</v>
      </c>
      <c r="AB11" s="126">
        <v>0</v>
      </c>
      <c r="AC11" s="126">
        <v>12</v>
      </c>
      <c r="AD11" s="126">
        <v>0</v>
      </c>
      <c r="AE11" s="126">
        <v>34907</v>
      </c>
      <c r="AF11" s="126">
        <v>0</v>
      </c>
      <c r="AG11" s="126">
        <v>0</v>
      </c>
      <c r="AH11" s="126">
        <v>0</v>
      </c>
      <c r="AI11" s="126">
        <v>0</v>
      </c>
      <c r="AJ11" s="126">
        <v>0</v>
      </c>
      <c r="AK11" s="126">
        <v>0</v>
      </c>
      <c r="AL11" s="126">
        <v>0</v>
      </c>
      <c r="AM11" s="126">
        <v>0</v>
      </c>
      <c r="AN11" s="126">
        <v>0</v>
      </c>
      <c r="AO11" s="126">
        <v>0</v>
      </c>
      <c r="AP11" s="126">
        <v>0</v>
      </c>
      <c r="AQ11" s="126">
        <v>1820</v>
      </c>
      <c r="AR11" s="126">
        <v>204</v>
      </c>
      <c r="AS11" s="126">
        <v>49201</v>
      </c>
      <c r="AT11" s="126">
        <v>0</v>
      </c>
      <c r="AU11" s="126">
        <v>0</v>
      </c>
      <c r="AV11" s="126">
        <v>0</v>
      </c>
      <c r="AW11" s="126">
        <v>0</v>
      </c>
      <c r="AX11" s="126">
        <v>0</v>
      </c>
      <c r="AY11" s="126">
        <v>0</v>
      </c>
      <c r="AZ11" s="126">
        <v>1392</v>
      </c>
      <c r="BA11" s="126">
        <v>0</v>
      </c>
      <c r="BB11" s="126">
        <v>871</v>
      </c>
      <c r="BC11" s="126">
        <v>0</v>
      </c>
      <c r="BD11" s="126">
        <v>2263</v>
      </c>
      <c r="BE11" s="126">
        <v>0</v>
      </c>
      <c r="BF11" s="126">
        <v>0</v>
      </c>
      <c r="BG11" s="126">
        <v>0</v>
      </c>
      <c r="BH11" s="126">
        <v>0</v>
      </c>
      <c r="BI11" s="126">
        <v>0</v>
      </c>
      <c r="BJ11" s="126">
        <v>0</v>
      </c>
      <c r="BK11" s="126">
        <v>0</v>
      </c>
      <c r="BL11" s="126">
        <v>200</v>
      </c>
      <c r="BM11" s="126">
        <v>0</v>
      </c>
      <c r="BN11" s="126">
        <v>0</v>
      </c>
      <c r="BO11" s="126">
        <v>0</v>
      </c>
      <c r="BP11" s="126">
        <v>0</v>
      </c>
      <c r="BQ11" s="126">
        <v>0</v>
      </c>
      <c r="BR11" s="126">
        <v>0</v>
      </c>
      <c r="BS11" s="126">
        <v>0</v>
      </c>
      <c r="BT11" s="126">
        <v>0</v>
      </c>
      <c r="BU11" s="126">
        <v>0</v>
      </c>
      <c r="BV11" s="126">
        <v>0</v>
      </c>
      <c r="BW11" s="126">
        <v>0</v>
      </c>
      <c r="BX11" s="126">
        <v>0</v>
      </c>
      <c r="BY11" s="126">
        <v>46738</v>
      </c>
      <c r="BZ11" s="126">
        <v>0</v>
      </c>
      <c r="CA11" s="126">
        <v>46938</v>
      </c>
      <c r="CB11" s="126">
        <v>49201</v>
      </c>
      <c r="CC11" s="126">
        <v>0</v>
      </c>
      <c r="CD11" s="126">
        <v>0</v>
      </c>
      <c r="CE11" s="126">
        <v>0</v>
      </c>
      <c r="CF11" s="126">
        <v>393</v>
      </c>
      <c r="CG11" s="126">
        <v>393</v>
      </c>
      <c r="CH11" s="126">
        <v>0</v>
      </c>
      <c r="CI11" s="126">
        <v>0</v>
      </c>
      <c r="CJ11" s="126">
        <v>0</v>
      </c>
      <c r="CK11" s="126">
        <v>0</v>
      </c>
    </row>
    <row r="12" spans="1:89" ht="15">
      <c r="A12" s="125" t="s">
        <v>646</v>
      </c>
      <c r="B12" s="126">
        <v>92017</v>
      </c>
      <c r="C12" s="126">
        <v>201312</v>
      </c>
      <c r="D12" s="125" t="s">
        <v>296</v>
      </c>
      <c r="E12" s="126">
        <v>10461</v>
      </c>
      <c r="F12" s="126">
        <v>3385</v>
      </c>
      <c r="G12" s="126">
        <v>7076</v>
      </c>
      <c r="H12" s="126">
        <v>1221</v>
      </c>
      <c r="I12" s="126">
        <v>358376</v>
      </c>
      <c r="J12" s="126">
        <v>39659</v>
      </c>
      <c r="K12" s="126">
        <v>327014</v>
      </c>
      <c r="L12" s="126">
        <v>6380</v>
      </c>
      <c r="M12" s="126">
        <v>13667</v>
      </c>
      <c r="N12" s="126">
        <v>158004</v>
      </c>
      <c r="O12" s="126">
        <v>3266</v>
      </c>
      <c r="P12" s="126">
        <v>279</v>
      </c>
      <c r="Q12" s="126">
        <v>0</v>
      </c>
      <c r="R12" s="126">
        <v>0</v>
      </c>
      <c r="S12" s="126">
        <v>0</v>
      </c>
      <c r="T12" s="126">
        <v>185512</v>
      </c>
      <c r="U12" s="126">
        <v>45813</v>
      </c>
      <c r="V12" s="126">
        <v>139699</v>
      </c>
      <c r="W12" s="126">
        <v>1</v>
      </c>
      <c r="X12" s="126">
        <v>30</v>
      </c>
      <c r="Y12" s="126">
        <v>0</v>
      </c>
      <c r="Z12" s="126">
        <v>105439</v>
      </c>
      <c r="AA12" s="126">
        <v>0</v>
      </c>
      <c r="AB12" s="126">
        <v>0</v>
      </c>
      <c r="AC12" s="126">
        <v>366741</v>
      </c>
      <c r="AD12" s="126">
        <v>0</v>
      </c>
      <c r="AE12" s="126">
        <v>79778</v>
      </c>
      <c r="AF12" s="126">
        <v>0</v>
      </c>
      <c r="AG12" s="126">
        <v>0</v>
      </c>
      <c r="AH12" s="126">
        <v>0</v>
      </c>
      <c r="AI12" s="126">
        <v>2657</v>
      </c>
      <c r="AJ12" s="126">
        <v>0</v>
      </c>
      <c r="AK12" s="126">
        <v>0</v>
      </c>
      <c r="AL12" s="126">
        <v>0</v>
      </c>
      <c r="AM12" s="126">
        <v>2775</v>
      </c>
      <c r="AN12" s="126">
        <v>0</v>
      </c>
      <c r="AO12" s="126">
        <v>0</v>
      </c>
      <c r="AP12" s="126">
        <v>0</v>
      </c>
      <c r="AQ12" s="126">
        <v>42096</v>
      </c>
      <c r="AR12" s="126">
        <v>5955</v>
      </c>
      <c r="AS12" s="126">
        <v>605471</v>
      </c>
      <c r="AT12" s="126">
        <v>0</v>
      </c>
      <c r="AU12" s="126">
        <v>0</v>
      </c>
      <c r="AV12" s="126">
        <v>0</v>
      </c>
      <c r="AW12" s="126">
        <v>0</v>
      </c>
      <c r="AX12" s="126">
        <v>0</v>
      </c>
      <c r="AY12" s="126">
        <v>0</v>
      </c>
      <c r="AZ12" s="126">
        <v>4544</v>
      </c>
      <c r="BA12" s="126">
        <v>0</v>
      </c>
      <c r="BB12" s="126">
        <v>78500</v>
      </c>
      <c r="BC12" s="126">
        <v>21824</v>
      </c>
      <c r="BD12" s="126">
        <v>104868</v>
      </c>
      <c r="BE12" s="126">
        <v>0</v>
      </c>
      <c r="BF12" s="126">
        <v>356</v>
      </c>
      <c r="BG12" s="126">
        <v>0</v>
      </c>
      <c r="BH12" s="126">
        <v>0</v>
      </c>
      <c r="BI12" s="126">
        <v>40233</v>
      </c>
      <c r="BJ12" s="126">
        <v>40589</v>
      </c>
      <c r="BK12" s="126">
        <v>10000</v>
      </c>
      <c r="BL12" s="126">
        <v>45438</v>
      </c>
      <c r="BM12" s="126">
        <v>0</v>
      </c>
      <c r="BN12" s="126">
        <v>-42</v>
      </c>
      <c r="BO12" s="126">
        <v>0</v>
      </c>
      <c r="BP12" s="126">
        <v>-42</v>
      </c>
      <c r="BQ12" s="126">
        <v>0</v>
      </c>
      <c r="BR12" s="126">
        <v>0</v>
      </c>
      <c r="BS12" s="126">
        <v>0</v>
      </c>
      <c r="BT12" s="126">
        <v>11358</v>
      </c>
      <c r="BU12" s="126">
        <v>0</v>
      </c>
      <c r="BV12" s="126">
        <v>0</v>
      </c>
      <c r="BW12" s="126">
        <v>0</v>
      </c>
      <c r="BX12" s="126">
        <v>11358</v>
      </c>
      <c r="BY12" s="126">
        <v>393218</v>
      </c>
      <c r="BZ12" s="126">
        <v>42</v>
      </c>
      <c r="CA12" s="126">
        <v>450014</v>
      </c>
      <c r="CB12" s="126">
        <v>605471</v>
      </c>
      <c r="CC12" s="126">
        <v>0</v>
      </c>
      <c r="CD12" s="126">
        <v>0</v>
      </c>
      <c r="CE12" s="126">
        <v>0</v>
      </c>
      <c r="CF12" s="126">
        <v>396</v>
      </c>
      <c r="CG12" s="126">
        <v>396</v>
      </c>
      <c r="CH12" s="126">
        <v>0</v>
      </c>
      <c r="CI12" s="126">
        <v>0</v>
      </c>
      <c r="CJ12" s="126">
        <v>48949</v>
      </c>
      <c r="CK12" s="126">
        <v>48949</v>
      </c>
    </row>
    <row r="13" spans="1:89" ht="15">
      <c r="A13" s="125" t="s">
        <v>682</v>
      </c>
      <c r="B13" s="126">
        <v>92040</v>
      </c>
      <c r="C13" s="126">
        <v>201312</v>
      </c>
      <c r="D13" s="125" t="s">
        <v>296</v>
      </c>
      <c r="E13" s="126">
        <v>92</v>
      </c>
      <c r="F13" s="126">
        <v>21</v>
      </c>
      <c r="G13" s="126">
        <v>71</v>
      </c>
      <c r="H13" s="126">
        <v>0</v>
      </c>
      <c r="I13" s="126">
        <v>2284</v>
      </c>
      <c r="J13" s="126">
        <v>314</v>
      </c>
      <c r="K13" s="126">
        <v>2041</v>
      </c>
      <c r="L13" s="126">
        <v>0</v>
      </c>
      <c r="M13" s="126">
        <v>32</v>
      </c>
      <c r="N13" s="126">
        <v>3562</v>
      </c>
      <c r="O13" s="126">
        <v>42</v>
      </c>
      <c r="P13" s="126">
        <v>0</v>
      </c>
      <c r="Q13" s="126">
        <v>0</v>
      </c>
      <c r="R13" s="126">
        <v>0</v>
      </c>
      <c r="S13" s="126">
        <v>0</v>
      </c>
      <c r="T13" s="126">
        <v>-1531</v>
      </c>
      <c r="U13" s="126">
        <v>0</v>
      </c>
      <c r="V13" s="126">
        <v>-1531</v>
      </c>
      <c r="W13" s="126">
        <v>0</v>
      </c>
      <c r="X13" s="126">
        <v>0</v>
      </c>
      <c r="Y13" s="126">
        <v>0</v>
      </c>
      <c r="Z13" s="126">
        <v>3130</v>
      </c>
      <c r="AA13" s="126">
        <v>0</v>
      </c>
      <c r="AB13" s="126">
        <v>0</v>
      </c>
      <c r="AC13" s="126">
        <v>0</v>
      </c>
      <c r="AD13" s="126">
        <v>0</v>
      </c>
      <c r="AE13" s="126">
        <v>0</v>
      </c>
      <c r="AF13" s="126">
        <v>0</v>
      </c>
      <c r="AG13" s="126">
        <v>0</v>
      </c>
      <c r="AH13" s="126">
        <v>0</v>
      </c>
      <c r="AI13" s="126">
        <v>296</v>
      </c>
      <c r="AJ13" s="126">
        <v>0</v>
      </c>
      <c r="AK13" s="126">
        <v>0</v>
      </c>
      <c r="AL13" s="126">
        <v>0</v>
      </c>
      <c r="AM13" s="126">
        <v>32</v>
      </c>
      <c r="AN13" s="126">
        <v>0</v>
      </c>
      <c r="AO13" s="126">
        <v>0</v>
      </c>
      <c r="AP13" s="126">
        <v>0</v>
      </c>
      <c r="AQ13" s="126">
        <v>330</v>
      </c>
      <c r="AR13" s="126">
        <v>139</v>
      </c>
      <c r="AS13" s="126">
        <v>3927</v>
      </c>
      <c r="AT13" s="126">
        <v>0</v>
      </c>
      <c r="AU13" s="126">
        <v>0</v>
      </c>
      <c r="AV13" s="126">
        <v>0</v>
      </c>
      <c r="AW13" s="126">
        <v>0</v>
      </c>
      <c r="AX13" s="126">
        <v>0</v>
      </c>
      <c r="AY13" s="126">
        <v>0</v>
      </c>
      <c r="AZ13" s="126">
        <v>0</v>
      </c>
      <c r="BA13" s="126">
        <v>0</v>
      </c>
      <c r="BB13" s="126">
        <v>317</v>
      </c>
      <c r="BC13" s="126">
        <v>132</v>
      </c>
      <c r="BD13" s="126">
        <v>449</v>
      </c>
      <c r="BE13" s="126">
        <v>0</v>
      </c>
      <c r="BF13" s="126">
        <v>0</v>
      </c>
      <c r="BG13" s="126">
        <v>0</v>
      </c>
      <c r="BH13" s="126">
        <v>0</v>
      </c>
      <c r="BI13" s="126">
        <v>0</v>
      </c>
      <c r="BJ13" s="126">
        <v>0</v>
      </c>
      <c r="BK13" s="126">
        <v>1000</v>
      </c>
      <c r="BL13" s="126">
        <v>193</v>
      </c>
      <c r="BM13" s="126">
        <v>4276</v>
      </c>
      <c r="BN13" s="126">
        <v>0</v>
      </c>
      <c r="BO13" s="126">
        <v>0</v>
      </c>
      <c r="BP13" s="126">
        <v>0</v>
      </c>
      <c r="BQ13" s="126">
        <v>0</v>
      </c>
      <c r="BR13" s="126">
        <v>0</v>
      </c>
      <c r="BS13" s="126">
        <v>0</v>
      </c>
      <c r="BT13" s="126">
        <v>0</v>
      </c>
      <c r="BU13" s="126">
        <v>0</v>
      </c>
      <c r="BV13" s="126">
        <v>0</v>
      </c>
      <c r="BW13" s="126">
        <v>0</v>
      </c>
      <c r="BX13" s="126">
        <v>0</v>
      </c>
      <c r="BY13" s="126">
        <v>-1991</v>
      </c>
      <c r="BZ13" s="126">
        <v>0</v>
      </c>
      <c r="CA13" s="126">
        <v>2478</v>
      </c>
      <c r="CB13" s="126">
        <v>3927</v>
      </c>
      <c r="CC13" s="126">
        <v>0</v>
      </c>
      <c r="CD13" s="126">
        <v>0</v>
      </c>
      <c r="CE13" s="126">
        <v>0</v>
      </c>
      <c r="CF13" s="126">
        <v>36</v>
      </c>
      <c r="CG13" s="126">
        <v>36</v>
      </c>
      <c r="CH13" s="126">
        <v>0</v>
      </c>
      <c r="CI13" s="126">
        <v>0</v>
      </c>
      <c r="CJ13" s="126">
        <v>0</v>
      </c>
      <c r="CK13" s="126">
        <v>0</v>
      </c>
    </row>
    <row r="14" spans="1:89" ht="15">
      <c r="A14" s="125" t="s">
        <v>683</v>
      </c>
      <c r="B14" s="126">
        <v>92044</v>
      </c>
      <c r="C14" s="126">
        <v>201312</v>
      </c>
      <c r="D14" s="125" t="s">
        <v>296</v>
      </c>
      <c r="E14" s="126">
        <v>2</v>
      </c>
      <c r="F14" s="126">
        <v>1</v>
      </c>
      <c r="G14" s="126">
        <v>1</v>
      </c>
      <c r="H14" s="126">
        <v>0</v>
      </c>
      <c r="I14" s="126">
        <v>636</v>
      </c>
      <c r="J14" s="126">
        <v>4</v>
      </c>
      <c r="K14" s="126">
        <v>633</v>
      </c>
      <c r="L14" s="126">
        <v>0</v>
      </c>
      <c r="M14" s="126">
        <v>0</v>
      </c>
      <c r="N14" s="126">
        <v>1361</v>
      </c>
      <c r="O14" s="126">
        <v>10</v>
      </c>
      <c r="P14" s="126">
        <v>0</v>
      </c>
      <c r="Q14" s="126">
        <v>0</v>
      </c>
      <c r="R14" s="126">
        <v>0</v>
      </c>
      <c r="S14" s="126">
        <v>0</v>
      </c>
      <c r="T14" s="126">
        <v>-738</v>
      </c>
      <c r="U14" s="126">
        <v>-177</v>
      </c>
      <c r="V14" s="126">
        <v>-561</v>
      </c>
      <c r="W14" s="126">
        <v>0</v>
      </c>
      <c r="X14" s="126">
        <v>0</v>
      </c>
      <c r="Y14" s="126">
        <v>0</v>
      </c>
      <c r="Z14" s="126">
        <v>2304</v>
      </c>
      <c r="AA14" s="126">
        <v>0</v>
      </c>
      <c r="AB14" s="126">
        <v>0</v>
      </c>
      <c r="AC14" s="126">
        <v>0</v>
      </c>
      <c r="AD14" s="126">
        <v>0</v>
      </c>
      <c r="AE14" s="126">
        <v>0</v>
      </c>
      <c r="AF14" s="126">
        <v>0</v>
      </c>
      <c r="AG14" s="126">
        <v>0</v>
      </c>
      <c r="AH14" s="126">
        <v>0</v>
      </c>
      <c r="AI14" s="126">
        <v>0</v>
      </c>
      <c r="AJ14" s="126">
        <v>0</v>
      </c>
      <c r="AK14" s="126">
        <v>0</v>
      </c>
      <c r="AL14" s="126">
        <v>0</v>
      </c>
      <c r="AM14" s="126">
        <v>75</v>
      </c>
      <c r="AN14" s="126">
        <v>177</v>
      </c>
      <c r="AO14" s="126">
        <v>0</v>
      </c>
      <c r="AP14" s="126">
        <v>0</v>
      </c>
      <c r="AQ14" s="126">
        <v>116</v>
      </c>
      <c r="AR14" s="126">
        <v>308</v>
      </c>
      <c r="AS14" s="126">
        <v>2980</v>
      </c>
      <c r="AT14" s="126">
        <v>0</v>
      </c>
      <c r="AU14" s="126">
        <v>0</v>
      </c>
      <c r="AV14" s="126">
        <v>0</v>
      </c>
      <c r="AW14" s="126">
        <v>0</v>
      </c>
      <c r="AX14" s="126">
        <v>0</v>
      </c>
      <c r="AY14" s="126">
        <v>0</v>
      </c>
      <c r="AZ14" s="126">
        <v>0</v>
      </c>
      <c r="BA14" s="126">
        <v>0</v>
      </c>
      <c r="BB14" s="126">
        <v>208</v>
      </c>
      <c r="BC14" s="126">
        <v>0</v>
      </c>
      <c r="BD14" s="126">
        <v>208</v>
      </c>
      <c r="BE14" s="126">
        <v>0</v>
      </c>
      <c r="BF14" s="126">
        <v>0</v>
      </c>
      <c r="BG14" s="126">
        <v>0</v>
      </c>
      <c r="BH14" s="126">
        <v>0</v>
      </c>
      <c r="BI14" s="126">
        <v>0</v>
      </c>
      <c r="BJ14" s="126">
        <v>0</v>
      </c>
      <c r="BK14" s="126">
        <v>0</v>
      </c>
      <c r="BL14" s="126">
        <v>600</v>
      </c>
      <c r="BM14" s="126">
        <v>2733</v>
      </c>
      <c r="BN14" s="126">
        <v>0</v>
      </c>
      <c r="BO14" s="126">
        <v>0</v>
      </c>
      <c r="BP14" s="126">
        <v>0</v>
      </c>
      <c r="BQ14" s="126">
        <v>0</v>
      </c>
      <c r="BR14" s="126">
        <v>0</v>
      </c>
      <c r="BS14" s="126">
        <v>0</v>
      </c>
      <c r="BT14" s="126">
        <v>0</v>
      </c>
      <c r="BU14" s="126">
        <v>0</v>
      </c>
      <c r="BV14" s="126">
        <v>0</v>
      </c>
      <c r="BW14" s="126">
        <v>0</v>
      </c>
      <c r="BX14" s="126">
        <v>0</v>
      </c>
      <c r="BY14" s="126">
        <v>-561</v>
      </c>
      <c r="BZ14" s="126">
        <v>0</v>
      </c>
      <c r="CA14" s="126">
        <v>2772</v>
      </c>
      <c r="CB14" s="126">
        <v>2980</v>
      </c>
      <c r="CC14" s="126">
        <v>0</v>
      </c>
      <c r="CD14" s="126">
        <v>0</v>
      </c>
      <c r="CE14" s="126">
        <v>0</v>
      </c>
      <c r="CF14" s="126">
        <v>0</v>
      </c>
      <c r="CG14" s="126">
        <v>0</v>
      </c>
      <c r="CH14" s="126">
        <v>0</v>
      </c>
      <c r="CI14" s="126">
        <v>0</v>
      </c>
      <c r="CJ14" s="126">
        <v>0</v>
      </c>
      <c r="CK14" s="126">
        <v>0</v>
      </c>
    </row>
    <row r="15" spans="1:89" ht="15">
      <c r="A15" s="125" t="s">
        <v>674</v>
      </c>
      <c r="B15" s="126">
        <v>92035</v>
      </c>
      <c r="C15" s="126">
        <v>201312</v>
      </c>
      <c r="D15" s="125" t="s">
        <v>296</v>
      </c>
      <c r="E15" s="126">
        <v>43</v>
      </c>
      <c r="F15" s="126">
        <v>3</v>
      </c>
      <c r="G15" s="126">
        <v>40</v>
      </c>
      <c r="H15" s="126">
        <v>0</v>
      </c>
      <c r="I15" s="126">
        <v>0</v>
      </c>
      <c r="J15" s="126">
        <v>0</v>
      </c>
      <c r="K15" s="126">
        <v>40</v>
      </c>
      <c r="L15" s="126">
        <v>-39</v>
      </c>
      <c r="M15" s="126">
        <v>4419</v>
      </c>
      <c r="N15" s="126">
        <v>4043</v>
      </c>
      <c r="O15" s="126">
        <v>116</v>
      </c>
      <c r="P15" s="126">
        <v>0</v>
      </c>
      <c r="Q15" s="126">
        <v>0</v>
      </c>
      <c r="R15" s="126">
        <v>0</v>
      </c>
      <c r="S15" s="126">
        <v>0</v>
      </c>
      <c r="T15" s="126">
        <v>261</v>
      </c>
      <c r="U15" s="126">
        <v>73</v>
      </c>
      <c r="V15" s="126">
        <v>188</v>
      </c>
      <c r="W15" s="126">
        <v>0</v>
      </c>
      <c r="X15" s="126">
        <v>0</v>
      </c>
      <c r="Y15" s="126">
        <v>0</v>
      </c>
      <c r="Z15" s="126">
        <v>1858</v>
      </c>
      <c r="AA15" s="126">
        <v>0</v>
      </c>
      <c r="AB15" s="126">
        <v>0</v>
      </c>
      <c r="AC15" s="126">
        <v>952</v>
      </c>
      <c r="AD15" s="126">
        <v>0</v>
      </c>
      <c r="AE15" s="126">
        <v>166</v>
      </c>
      <c r="AF15" s="126">
        <v>0</v>
      </c>
      <c r="AG15" s="126">
        <v>0</v>
      </c>
      <c r="AH15" s="126">
        <v>0</v>
      </c>
      <c r="AI15" s="126">
        <v>0</v>
      </c>
      <c r="AJ15" s="126">
        <v>0</v>
      </c>
      <c r="AK15" s="126">
        <v>0</v>
      </c>
      <c r="AL15" s="126">
        <v>0</v>
      </c>
      <c r="AM15" s="126">
        <v>358</v>
      </c>
      <c r="AN15" s="126">
        <v>27</v>
      </c>
      <c r="AO15" s="126">
        <v>72</v>
      </c>
      <c r="AP15" s="126">
        <v>0</v>
      </c>
      <c r="AQ15" s="126">
        <v>178</v>
      </c>
      <c r="AR15" s="126">
        <v>324</v>
      </c>
      <c r="AS15" s="126">
        <v>3935</v>
      </c>
      <c r="AT15" s="126">
        <v>0</v>
      </c>
      <c r="AU15" s="126">
        <v>0</v>
      </c>
      <c r="AV15" s="126">
        <v>0</v>
      </c>
      <c r="AW15" s="126">
        <v>0</v>
      </c>
      <c r="AX15" s="126">
        <v>0</v>
      </c>
      <c r="AY15" s="126">
        <v>0</v>
      </c>
      <c r="AZ15" s="126">
        <v>0</v>
      </c>
      <c r="BA15" s="126">
        <v>0</v>
      </c>
      <c r="BB15" s="126">
        <v>732</v>
      </c>
      <c r="BC15" s="126">
        <v>0</v>
      </c>
      <c r="BD15" s="126">
        <v>732</v>
      </c>
      <c r="BE15" s="126">
        <v>0</v>
      </c>
      <c r="BF15" s="126">
        <v>0</v>
      </c>
      <c r="BG15" s="126">
        <v>0</v>
      </c>
      <c r="BH15" s="126">
        <v>0</v>
      </c>
      <c r="BI15" s="126">
        <v>0</v>
      </c>
      <c r="BJ15" s="126">
        <v>0</v>
      </c>
      <c r="BK15" s="126">
        <v>0</v>
      </c>
      <c r="BL15" s="126">
        <v>200</v>
      </c>
      <c r="BM15" s="126">
        <v>0</v>
      </c>
      <c r="BN15" s="126">
        <v>0</v>
      </c>
      <c r="BO15" s="126">
        <v>0</v>
      </c>
      <c r="BP15" s="126">
        <v>0</v>
      </c>
      <c r="BQ15" s="126">
        <v>0</v>
      </c>
      <c r="BR15" s="126">
        <v>0</v>
      </c>
      <c r="BS15" s="126">
        <v>0</v>
      </c>
      <c r="BT15" s="126">
        <v>0</v>
      </c>
      <c r="BU15" s="126">
        <v>0</v>
      </c>
      <c r="BV15" s="126">
        <v>0</v>
      </c>
      <c r="BW15" s="126">
        <v>0</v>
      </c>
      <c r="BX15" s="126">
        <v>0</v>
      </c>
      <c r="BY15" s="126">
        <v>3003</v>
      </c>
      <c r="BZ15" s="126">
        <v>0</v>
      </c>
      <c r="CA15" s="126">
        <v>3203</v>
      </c>
      <c r="CB15" s="126">
        <v>3935</v>
      </c>
      <c r="CC15" s="126">
        <v>0</v>
      </c>
      <c r="CD15" s="126">
        <v>0</v>
      </c>
      <c r="CE15" s="126">
        <v>0</v>
      </c>
      <c r="CF15" s="126">
        <v>0</v>
      </c>
      <c r="CG15" s="126">
        <v>0</v>
      </c>
      <c r="CH15" s="126">
        <v>0</v>
      </c>
      <c r="CI15" s="126">
        <v>0</v>
      </c>
      <c r="CJ15" s="126">
        <v>0</v>
      </c>
      <c r="CK15" s="126">
        <v>0</v>
      </c>
    </row>
    <row r="16" spans="1:89" ht="15">
      <c r="A16" s="125" t="s">
        <v>565</v>
      </c>
      <c r="B16" s="126">
        <v>92030</v>
      </c>
      <c r="C16" s="126">
        <v>201312</v>
      </c>
      <c r="D16" s="125" t="s">
        <v>296</v>
      </c>
      <c r="E16" s="126">
        <v>52</v>
      </c>
      <c r="F16" s="126">
        <v>49</v>
      </c>
      <c r="G16" s="126">
        <v>3</v>
      </c>
      <c r="H16" s="126">
        <v>0</v>
      </c>
      <c r="I16" s="126">
        <v>18945</v>
      </c>
      <c r="J16" s="126">
        <v>0</v>
      </c>
      <c r="K16" s="126">
        <v>18948</v>
      </c>
      <c r="L16" s="126">
        <v>20</v>
      </c>
      <c r="M16" s="126">
        <v>135</v>
      </c>
      <c r="N16" s="126">
        <v>11213</v>
      </c>
      <c r="O16" s="126">
        <v>7</v>
      </c>
      <c r="P16" s="126">
        <v>0</v>
      </c>
      <c r="Q16" s="126">
        <v>0</v>
      </c>
      <c r="R16" s="126">
        <v>0</v>
      </c>
      <c r="S16" s="126">
        <v>0</v>
      </c>
      <c r="T16" s="126">
        <v>7883</v>
      </c>
      <c r="U16" s="126">
        <v>1987</v>
      </c>
      <c r="V16" s="126">
        <v>5896</v>
      </c>
      <c r="W16" s="126">
        <v>0</v>
      </c>
      <c r="X16" s="126">
        <v>0</v>
      </c>
      <c r="Y16" s="126">
        <v>0</v>
      </c>
      <c r="Z16" s="126">
        <v>6886</v>
      </c>
      <c r="AA16" s="126">
        <v>0</v>
      </c>
      <c r="AB16" s="126">
        <v>0</v>
      </c>
      <c r="AC16" s="126">
        <v>6087</v>
      </c>
      <c r="AD16" s="126">
        <v>0</v>
      </c>
      <c r="AE16" s="126">
        <v>0</v>
      </c>
      <c r="AF16" s="126">
        <v>0</v>
      </c>
      <c r="AG16" s="126">
        <v>0</v>
      </c>
      <c r="AH16" s="126">
        <v>0</v>
      </c>
      <c r="AI16" s="126">
        <v>0</v>
      </c>
      <c r="AJ16" s="126">
        <v>0</v>
      </c>
      <c r="AK16" s="126">
        <v>0</v>
      </c>
      <c r="AL16" s="126">
        <v>0</v>
      </c>
      <c r="AM16" s="126">
        <v>244</v>
      </c>
      <c r="AN16" s="126">
        <v>0</v>
      </c>
      <c r="AO16" s="126">
        <v>0</v>
      </c>
      <c r="AP16" s="126">
        <v>0</v>
      </c>
      <c r="AQ16" s="126">
        <v>6695</v>
      </c>
      <c r="AR16" s="126">
        <v>453</v>
      </c>
      <c r="AS16" s="126">
        <v>20365</v>
      </c>
      <c r="AT16" s="126">
        <v>0</v>
      </c>
      <c r="AU16" s="126">
        <v>0</v>
      </c>
      <c r="AV16" s="126">
        <v>0</v>
      </c>
      <c r="AW16" s="126">
        <v>0</v>
      </c>
      <c r="AX16" s="126">
        <v>0</v>
      </c>
      <c r="AY16" s="126">
        <v>0</v>
      </c>
      <c r="AZ16" s="126">
        <v>665</v>
      </c>
      <c r="BA16" s="126">
        <v>0</v>
      </c>
      <c r="BB16" s="126">
        <v>2689</v>
      </c>
      <c r="BC16" s="126">
        <v>0</v>
      </c>
      <c r="BD16" s="126">
        <v>3354</v>
      </c>
      <c r="BE16" s="126">
        <v>0</v>
      </c>
      <c r="BF16" s="126">
        <v>0</v>
      </c>
      <c r="BG16" s="126">
        <v>0</v>
      </c>
      <c r="BH16" s="126">
        <v>0</v>
      </c>
      <c r="BI16" s="126">
        <v>0</v>
      </c>
      <c r="BJ16" s="126">
        <v>0</v>
      </c>
      <c r="BK16" s="126">
        <v>0</v>
      </c>
      <c r="BL16" s="126">
        <v>850</v>
      </c>
      <c r="BM16" s="126">
        <v>0</v>
      </c>
      <c r="BN16" s="126">
        <v>0</v>
      </c>
      <c r="BO16" s="126">
        <v>0</v>
      </c>
      <c r="BP16" s="126">
        <v>0</v>
      </c>
      <c r="BQ16" s="126">
        <v>0</v>
      </c>
      <c r="BR16" s="126">
        <v>0</v>
      </c>
      <c r="BS16" s="126">
        <v>0</v>
      </c>
      <c r="BT16" s="126">
        <v>0</v>
      </c>
      <c r="BU16" s="126">
        <v>0</v>
      </c>
      <c r="BV16" s="126">
        <v>0</v>
      </c>
      <c r="BW16" s="126">
        <v>0</v>
      </c>
      <c r="BX16" s="126">
        <v>0</v>
      </c>
      <c r="BY16" s="126">
        <v>16161</v>
      </c>
      <c r="BZ16" s="126">
        <v>0</v>
      </c>
      <c r="CA16" s="126">
        <v>17011</v>
      </c>
      <c r="CB16" s="126">
        <v>20365</v>
      </c>
      <c r="CC16" s="126">
        <v>0</v>
      </c>
      <c r="CD16" s="126">
        <v>0</v>
      </c>
      <c r="CE16" s="126">
        <v>0</v>
      </c>
      <c r="CF16" s="126">
        <v>0</v>
      </c>
      <c r="CG16" s="126">
        <v>0</v>
      </c>
      <c r="CH16" s="126">
        <v>0</v>
      </c>
      <c r="CI16" s="126">
        <v>0</v>
      </c>
      <c r="CJ16" s="126">
        <v>0</v>
      </c>
      <c r="CK16" s="126">
        <v>0</v>
      </c>
    </row>
    <row r="17" spans="1:89" ht="15">
      <c r="A17" s="125" t="s">
        <v>670</v>
      </c>
      <c r="B17" s="126">
        <v>92039</v>
      </c>
      <c r="C17" s="126">
        <v>201312</v>
      </c>
      <c r="D17" s="125" t="s">
        <v>296</v>
      </c>
      <c r="E17" s="126">
        <v>53</v>
      </c>
      <c r="F17" s="126">
        <v>81</v>
      </c>
      <c r="G17" s="126">
        <v>-28</v>
      </c>
      <c r="H17" s="126">
        <v>0</v>
      </c>
      <c r="I17" s="126">
        <v>4190</v>
      </c>
      <c r="J17" s="126">
        <v>940</v>
      </c>
      <c r="K17" s="126">
        <v>3222</v>
      </c>
      <c r="L17" s="126">
        <v>795</v>
      </c>
      <c r="M17" s="126">
        <v>474</v>
      </c>
      <c r="N17" s="126">
        <v>2614</v>
      </c>
      <c r="O17" s="126">
        <v>32</v>
      </c>
      <c r="P17" s="126">
        <v>12</v>
      </c>
      <c r="Q17" s="126">
        <v>0</v>
      </c>
      <c r="R17" s="126">
        <v>0</v>
      </c>
      <c r="S17" s="126">
        <v>0</v>
      </c>
      <c r="T17" s="126">
        <v>1833</v>
      </c>
      <c r="U17" s="126">
        <v>441</v>
      </c>
      <c r="V17" s="126">
        <v>1392</v>
      </c>
      <c r="W17" s="126">
        <v>0</v>
      </c>
      <c r="X17" s="126">
        <v>0</v>
      </c>
      <c r="Y17" s="126">
        <v>0</v>
      </c>
      <c r="Z17" s="126">
        <v>1849</v>
      </c>
      <c r="AA17" s="126">
        <v>0</v>
      </c>
      <c r="AB17" s="126">
        <v>0</v>
      </c>
      <c r="AC17" s="126">
        <v>2048</v>
      </c>
      <c r="AD17" s="126">
        <v>0</v>
      </c>
      <c r="AE17" s="126">
        <v>0</v>
      </c>
      <c r="AF17" s="126">
        <v>0</v>
      </c>
      <c r="AG17" s="126">
        <v>0</v>
      </c>
      <c r="AH17" s="126">
        <v>0</v>
      </c>
      <c r="AI17" s="126">
        <v>1002</v>
      </c>
      <c r="AJ17" s="126">
        <v>0</v>
      </c>
      <c r="AK17" s="126">
        <v>0</v>
      </c>
      <c r="AL17" s="126">
        <v>0</v>
      </c>
      <c r="AM17" s="126">
        <v>122</v>
      </c>
      <c r="AN17" s="126">
        <v>0</v>
      </c>
      <c r="AO17" s="126">
        <v>13</v>
      </c>
      <c r="AP17" s="126">
        <v>0</v>
      </c>
      <c r="AQ17" s="126">
        <v>1610</v>
      </c>
      <c r="AR17" s="126">
        <v>156</v>
      </c>
      <c r="AS17" s="126">
        <v>6800</v>
      </c>
      <c r="AT17" s="126">
        <v>0</v>
      </c>
      <c r="AU17" s="126">
        <v>0</v>
      </c>
      <c r="AV17" s="126">
        <v>0</v>
      </c>
      <c r="AW17" s="126">
        <v>0</v>
      </c>
      <c r="AX17" s="126">
        <v>0</v>
      </c>
      <c r="AY17" s="126">
        <v>0</v>
      </c>
      <c r="AZ17" s="126">
        <v>0</v>
      </c>
      <c r="BA17" s="126">
        <v>0</v>
      </c>
      <c r="BB17" s="126">
        <v>1999</v>
      </c>
      <c r="BC17" s="126">
        <v>212</v>
      </c>
      <c r="BD17" s="126">
        <v>2211</v>
      </c>
      <c r="BE17" s="126">
        <v>0</v>
      </c>
      <c r="BF17" s="126">
        <v>228</v>
      </c>
      <c r="BG17" s="126">
        <v>0</v>
      </c>
      <c r="BH17" s="126">
        <v>0</v>
      </c>
      <c r="BI17" s="126">
        <v>0</v>
      </c>
      <c r="BJ17" s="126">
        <v>228</v>
      </c>
      <c r="BK17" s="126">
        <v>2000</v>
      </c>
      <c r="BL17" s="126">
        <v>1275</v>
      </c>
      <c r="BM17" s="126">
        <v>43</v>
      </c>
      <c r="BN17" s="126">
        <v>0</v>
      </c>
      <c r="BO17" s="126">
        <v>0</v>
      </c>
      <c r="BP17" s="126">
        <v>0</v>
      </c>
      <c r="BQ17" s="126">
        <v>0</v>
      </c>
      <c r="BR17" s="126">
        <v>0</v>
      </c>
      <c r="BS17" s="126">
        <v>0</v>
      </c>
      <c r="BT17" s="126">
        <v>0</v>
      </c>
      <c r="BU17" s="126">
        <v>0</v>
      </c>
      <c r="BV17" s="126">
        <v>0</v>
      </c>
      <c r="BW17" s="126">
        <v>0</v>
      </c>
      <c r="BX17" s="126">
        <v>0</v>
      </c>
      <c r="BY17" s="126">
        <v>1043</v>
      </c>
      <c r="BZ17" s="126">
        <v>0</v>
      </c>
      <c r="CA17" s="126">
        <v>2361</v>
      </c>
      <c r="CB17" s="126">
        <v>6800</v>
      </c>
      <c r="CC17" s="126">
        <v>0</v>
      </c>
      <c r="CD17" s="126">
        <v>0</v>
      </c>
      <c r="CE17" s="126">
        <v>0</v>
      </c>
      <c r="CF17" s="126">
        <v>0</v>
      </c>
      <c r="CG17" s="126">
        <v>0</v>
      </c>
      <c r="CH17" s="126">
        <v>0</v>
      </c>
      <c r="CI17" s="126">
        <v>0</v>
      </c>
      <c r="CJ17" s="126">
        <v>0</v>
      </c>
      <c r="CK17" s="126">
        <v>0</v>
      </c>
    </row>
  </sheetData>
  <sheetProtection/>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tabColor theme="2"/>
  </sheetPr>
  <dimension ref="A1:D74"/>
  <sheetViews>
    <sheetView zoomScalePageLayoutView="0" workbookViewId="0" topLeftCell="A1">
      <selection activeCell="A1" sqref="A1"/>
    </sheetView>
  </sheetViews>
  <sheetFormatPr defaultColWidth="0" defaultRowHeight="12.75" zeroHeight="1"/>
  <cols>
    <col min="1" max="1" width="47.421875" style="5" customWidth="1"/>
    <col min="2" max="2" width="10.140625" style="5" bestFit="1" customWidth="1"/>
    <col min="3" max="3" width="9.140625" style="5" customWidth="1"/>
    <col min="4" max="16384" width="0" style="5" hidden="1" customWidth="1"/>
  </cols>
  <sheetData>
    <row r="1" ht="12.75">
      <c r="A1" s="90" t="s">
        <v>206</v>
      </c>
    </row>
    <row r="2" ht="21">
      <c r="A2" s="64" t="s">
        <v>21</v>
      </c>
    </row>
    <row r="3" spans="1:2" s="67" customFormat="1" ht="23.25">
      <c r="A3" s="64" t="s">
        <v>569</v>
      </c>
      <c r="B3" s="66"/>
    </row>
    <row r="4" s="11" customFormat="1" ht="21">
      <c r="A4" s="6">
        <v>2013</v>
      </c>
    </row>
    <row r="5" ht="21.75" customHeight="1">
      <c r="A5" s="9"/>
    </row>
    <row r="6" spans="1:4" ht="21.75" customHeight="1">
      <c r="A6" s="12" t="s">
        <v>0</v>
      </c>
      <c r="D6" s="11"/>
    </row>
    <row r="7" spans="1:2" ht="12.75">
      <c r="A7" s="7" t="s">
        <v>22</v>
      </c>
      <c r="B7" s="8" t="s">
        <v>2</v>
      </c>
    </row>
    <row r="8" spans="1:2" ht="12.75">
      <c r="A8" s="9" t="s">
        <v>3</v>
      </c>
      <c r="B8" s="9" t="s">
        <v>3</v>
      </c>
    </row>
    <row r="9" spans="1:2" ht="12.75">
      <c r="A9" s="10" t="s">
        <v>23</v>
      </c>
      <c r="B9" s="9" t="s">
        <v>3</v>
      </c>
    </row>
    <row r="10" spans="1:2" ht="12.75">
      <c r="A10" s="9" t="s">
        <v>3</v>
      </c>
      <c r="B10" s="9" t="s">
        <v>3</v>
      </c>
    </row>
    <row r="11" spans="1:2" ht="21.75">
      <c r="A11" s="9" t="s">
        <v>24</v>
      </c>
      <c r="B11" s="93">
        <v>16772</v>
      </c>
    </row>
    <row r="12" spans="1:2" ht="21.75">
      <c r="A12" s="9" t="s">
        <v>25</v>
      </c>
      <c r="B12" s="93">
        <v>0</v>
      </c>
    </row>
    <row r="13" spans="1:2" ht="21.75">
      <c r="A13" s="9" t="s">
        <v>570</v>
      </c>
      <c r="B13" s="93">
        <v>1024023</v>
      </c>
    </row>
    <row r="14" spans="1:2" ht="12.75">
      <c r="A14" s="9" t="s">
        <v>26</v>
      </c>
      <c r="B14" s="93">
        <v>0</v>
      </c>
    </row>
    <row r="15" spans="1:2" ht="21.75">
      <c r="A15" s="9" t="s">
        <v>571</v>
      </c>
      <c r="B15" s="93">
        <v>60977</v>
      </c>
    </row>
    <row r="16" spans="1:2" ht="12.75">
      <c r="A16" s="9" t="s">
        <v>27</v>
      </c>
      <c r="B16" s="93">
        <v>1099069</v>
      </c>
    </row>
    <row r="17" spans="1:2" ht="12.75">
      <c r="A17" s="9" t="s">
        <v>28</v>
      </c>
      <c r="B17" s="93">
        <v>0</v>
      </c>
    </row>
    <row r="18" spans="1:2" ht="12.75">
      <c r="A18" s="9" t="s">
        <v>29</v>
      </c>
      <c r="B18" s="93">
        <v>77131</v>
      </c>
    </row>
    <row r="19" spans="1:2" ht="12.75">
      <c r="A19" s="9" t="s">
        <v>30</v>
      </c>
      <c r="B19" s="93">
        <v>0</v>
      </c>
    </row>
    <row r="20" spans="1:2" ht="12.75">
      <c r="A20" s="9" t="s">
        <v>31</v>
      </c>
      <c r="B20" s="93">
        <v>13650</v>
      </c>
    </row>
    <row r="21" spans="1:2" ht="12.75">
      <c r="A21" s="9" t="s">
        <v>32</v>
      </c>
      <c r="B21" s="93">
        <v>0</v>
      </c>
    </row>
    <row r="22" spans="1:2" ht="12.75">
      <c r="A22" s="9" t="s">
        <v>33</v>
      </c>
      <c r="B22" s="93">
        <v>49479</v>
      </c>
    </row>
    <row r="23" spans="1:2" ht="12.75">
      <c r="A23" s="9" t="s">
        <v>34</v>
      </c>
      <c r="B23" s="93">
        <v>0</v>
      </c>
    </row>
    <row r="24" spans="1:2" ht="12.75">
      <c r="A24" s="68" t="s">
        <v>35</v>
      </c>
      <c r="B24" s="93">
        <v>0</v>
      </c>
    </row>
    <row r="25" spans="1:2" ht="12.75">
      <c r="A25" s="68" t="s">
        <v>36</v>
      </c>
      <c r="B25" s="93">
        <v>0</v>
      </c>
    </row>
    <row r="26" spans="1:2" ht="12.75">
      <c r="A26" s="9" t="s">
        <v>37</v>
      </c>
      <c r="B26" s="93">
        <v>20337</v>
      </c>
    </row>
    <row r="27" spans="1:2" ht="12.75">
      <c r="A27" s="9" t="s">
        <v>38</v>
      </c>
      <c r="B27" s="93">
        <v>5930</v>
      </c>
    </row>
    <row r="28" spans="1:2" ht="12.75">
      <c r="A28" s="9" t="s">
        <v>39</v>
      </c>
      <c r="B28" s="93">
        <v>11832</v>
      </c>
    </row>
    <row r="29" spans="1:2" ht="12.75">
      <c r="A29" s="9" t="s">
        <v>40</v>
      </c>
      <c r="B29" s="93">
        <v>12931</v>
      </c>
    </row>
    <row r="30" spans="1:2" ht="12.75">
      <c r="A30" s="9" t="s">
        <v>41</v>
      </c>
      <c r="B30" s="93">
        <v>301843</v>
      </c>
    </row>
    <row r="31" spans="1:2" ht="12.75">
      <c r="A31" s="9" t="s">
        <v>42</v>
      </c>
      <c r="B31" s="93">
        <v>36985</v>
      </c>
    </row>
    <row r="32" spans="1:2" ht="12.75">
      <c r="A32" s="10" t="s">
        <v>43</v>
      </c>
      <c r="B32" s="92">
        <v>2730958</v>
      </c>
    </row>
    <row r="33" spans="1:2" ht="12.75">
      <c r="A33" s="9" t="s">
        <v>3</v>
      </c>
      <c r="B33" s="9" t="s">
        <v>3</v>
      </c>
    </row>
    <row r="34" spans="1:2" ht="12.75">
      <c r="A34" s="10" t="s">
        <v>44</v>
      </c>
      <c r="B34" s="9" t="s">
        <v>3</v>
      </c>
    </row>
    <row r="35" spans="1:2" ht="12.75">
      <c r="A35" s="9" t="s">
        <v>3</v>
      </c>
      <c r="B35" s="9" t="s">
        <v>3</v>
      </c>
    </row>
    <row r="36" spans="1:2" ht="12.75">
      <c r="A36" s="10" t="s">
        <v>45</v>
      </c>
      <c r="B36" s="9" t="s">
        <v>3</v>
      </c>
    </row>
    <row r="37" spans="1:2" ht="12.75">
      <c r="A37" s="9" t="s">
        <v>3</v>
      </c>
      <c r="B37" s="9" t="s">
        <v>3</v>
      </c>
    </row>
    <row r="38" spans="1:2" ht="12.75">
      <c r="A38" s="9" t="s">
        <v>46</v>
      </c>
      <c r="B38" s="93">
        <v>7019</v>
      </c>
    </row>
    <row r="39" spans="1:2" ht="12.75">
      <c r="A39" s="9" t="s">
        <v>47</v>
      </c>
      <c r="B39" s="93">
        <v>4232</v>
      </c>
    </row>
    <row r="40" spans="1:2" ht="12.75">
      <c r="A40" s="9" t="s">
        <v>48</v>
      </c>
      <c r="B40" s="93">
        <v>0</v>
      </c>
    </row>
    <row r="41" spans="1:2" ht="12.75">
      <c r="A41" s="9" t="s">
        <v>49</v>
      </c>
      <c r="B41" s="93">
        <v>0</v>
      </c>
    </row>
    <row r="42" spans="1:2" ht="12.75">
      <c r="A42" s="9" t="s">
        <v>50</v>
      </c>
      <c r="B42" s="93">
        <v>712</v>
      </c>
    </row>
    <row r="43" spans="1:2" ht="21.75">
      <c r="A43" s="9" t="s">
        <v>572</v>
      </c>
      <c r="B43" s="93">
        <v>0</v>
      </c>
    </row>
    <row r="44" spans="1:2" ht="12.75">
      <c r="A44" s="9" t="s">
        <v>51</v>
      </c>
      <c r="B44" s="93">
        <v>55190</v>
      </c>
    </row>
    <row r="45" spans="1:2" ht="12.75">
      <c r="A45" s="9" t="s">
        <v>52</v>
      </c>
      <c r="B45" s="93">
        <v>0</v>
      </c>
    </row>
    <row r="46" spans="1:2" ht="12.75">
      <c r="A46" s="9" t="s">
        <v>53</v>
      </c>
      <c r="B46" s="93">
        <v>657304</v>
      </c>
    </row>
    <row r="47" spans="1:2" ht="12.75">
      <c r="A47" s="9" t="s">
        <v>54</v>
      </c>
      <c r="B47" s="93">
        <v>18456</v>
      </c>
    </row>
    <row r="48" spans="1:2" ht="12.75">
      <c r="A48" s="10" t="s">
        <v>55</v>
      </c>
      <c r="B48" s="92">
        <v>742912</v>
      </c>
    </row>
    <row r="49" spans="1:2" ht="12.75">
      <c r="A49" s="10" t="s">
        <v>56</v>
      </c>
      <c r="B49" s="9" t="s">
        <v>3</v>
      </c>
    </row>
    <row r="50" spans="1:2" ht="12.75">
      <c r="A50" s="9" t="s">
        <v>57</v>
      </c>
      <c r="B50" s="93">
        <v>0</v>
      </c>
    </row>
    <row r="51" spans="1:2" ht="12.75">
      <c r="A51" s="9" t="s">
        <v>58</v>
      </c>
      <c r="B51" s="93">
        <v>1551</v>
      </c>
    </row>
    <row r="52" spans="1:2" ht="12.75">
      <c r="A52" s="9" t="s">
        <v>59</v>
      </c>
      <c r="B52" s="93">
        <v>0</v>
      </c>
    </row>
    <row r="53" spans="1:2" ht="12.75">
      <c r="A53" s="9" t="s">
        <v>60</v>
      </c>
      <c r="B53" s="93">
        <v>0</v>
      </c>
    </row>
    <row r="54" spans="1:2" ht="12.75">
      <c r="A54" s="9" t="s">
        <v>61</v>
      </c>
      <c r="B54" s="93">
        <v>51864</v>
      </c>
    </row>
    <row r="55" spans="1:2" ht="12.75">
      <c r="A55" s="10" t="s">
        <v>62</v>
      </c>
      <c r="B55" s="92">
        <v>53414</v>
      </c>
    </row>
    <row r="56" spans="1:2" ht="12.75">
      <c r="A56" s="10" t="s">
        <v>63</v>
      </c>
      <c r="B56" s="9" t="s">
        <v>3</v>
      </c>
    </row>
    <row r="57" spans="1:2" ht="12.75">
      <c r="A57" s="10" t="s">
        <v>64</v>
      </c>
      <c r="B57" s="92">
        <v>12500</v>
      </c>
    </row>
    <row r="58" spans="1:2" ht="12.75">
      <c r="A58" s="10" t="s">
        <v>65</v>
      </c>
      <c r="B58" s="9" t="s">
        <v>3</v>
      </c>
    </row>
    <row r="59" spans="1:2" ht="12.75">
      <c r="A59" s="9" t="s">
        <v>66</v>
      </c>
      <c r="B59" s="93">
        <v>376731</v>
      </c>
    </row>
    <row r="60" spans="1:2" ht="12.75">
      <c r="A60" s="9" t="s">
        <v>67</v>
      </c>
      <c r="B60" s="93">
        <v>136488</v>
      </c>
    </row>
    <row r="61" spans="1:2" ht="12.75">
      <c r="A61" s="9" t="s">
        <v>68</v>
      </c>
      <c r="B61" s="93">
        <v>43</v>
      </c>
    </row>
    <row r="62" spans="1:2" ht="12.75">
      <c r="A62" s="68" t="s">
        <v>69</v>
      </c>
      <c r="B62" s="93">
        <v>43</v>
      </c>
    </row>
    <row r="63" spans="1:2" ht="21.75">
      <c r="A63" s="68" t="s">
        <v>573</v>
      </c>
      <c r="B63" s="93">
        <v>0</v>
      </c>
    </row>
    <row r="64" spans="1:2" ht="32.25">
      <c r="A64" s="68" t="s">
        <v>70</v>
      </c>
      <c r="B64" s="93">
        <v>0</v>
      </c>
    </row>
    <row r="65" spans="1:2" ht="21.75">
      <c r="A65" s="68" t="s">
        <v>71</v>
      </c>
      <c r="B65" s="93">
        <v>0</v>
      </c>
    </row>
    <row r="66" spans="1:2" ht="12.75">
      <c r="A66" s="68" t="s">
        <v>72</v>
      </c>
      <c r="B66" s="93">
        <v>0</v>
      </c>
    </row>
    <row r="67" spans="1:2" ht="12.75">
      <c r="A67" s="9" t="s">
        <v>73</v>
      </c>
      <c r="B67" s="93">
        <v>227</v>
      </c>
    </row>
    <row r="68" spans="1:2" ht="12.75">
      <c r="A68" s="68" t="s">
        <v>74</v>
      </c>
      <c r="B68" s="93">
        <v>0</v>
      </c>
    </row>
    <row r="69" spans="1:2" ht="12.75">
      <c r="A69" s="68" t="s">
        <v>75</v>
      </c>
      <c r="B69" s="93">
        <v>0</v>
      </c>
    </row>
    <row r="70" spans="1:2" ht="12.75">
      <c r="A70" s="68" t="s">
        <v>76</v>
      </c>
      <c r="B70" s="93">
        <v>0</v>
      </c>
    </row>
    <row r="71" spans="1:2" ht="12.75">
      <c r="A71" s="68" t="s">
        <v>77</v>
      </c>
      <c r="B71" s="93">
        <v>227</v>
      </c>
    </row>
    <row r="72" spans="1:2" ht="12.75">
      <c r="A72" s="9" t="s">
        <v>78</v>
      </c>
      <c r="B72" s="93">
        <v>1408640</v>
      </c>
    </row>
    <row r="73" spans="1:2" ht="12.75">
      <c r="A73" s="10" t="s">
        <v>79</v>
      </c>
      <c r="B73" s="92">
        <v>1922130</v>
      </c>
    </row>
    <row r="74" spans="1:2" ht="12.75">
      <c r="A74" s="10" t="s">
        <v>80</v>
      </c>
      <c r="B74" s="92">
        <v>2730957</v>
      </c>
    </row>
    <row r="75"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rowBreaks count="1" manualBreakCount="1">
    <brk id="33" max="255" man="1"/>
  </rowBreaks>
  <legacyDrawingHF r:id="rId1"/>
</worksheet>
</file>

<file path=xl/worksheets/sheet4.xml><?xml version="1.0" encoding="utf-8"?>
<worksheet xmlns="http://schemas.openxmlformats.org/spreadsheetml/2006/main" xmlns:r="http://schemas.openxmlformats.org/officeDocument/2006/relationships">
  <sheetPr>
    <tabColor theme="4"/>
  </sheetPr>
  <dimension ref="A1:B53"/>
  <sheetViews>
    <sheetView zoomScaleSheetLayoutView="80" zoomScalePageLayoutView="0" workbookViewId="0" topLeftCell="A1">
      <selection activeCell="A1" sqref="A1"/>
    </sheetView>
  </sheetViews>
  <sheetFormatPr defaultColWidth="0" defaultRowHeight="12.75" zeroHeight="1"/>
  <cols>
    <col min="1" max="1" width="47.421875" style="5" customWidth="1"/>
    <col min="2" max="2" width="10.140625" style="5" bestFit="1" customWidth="1"/>
    <col min="3" max="3" width="9.140625" style="5" customWidth="1"/>
    <col min="4" max="16384" width="0" style="5" hidden="1" customWidth="1"/>
  </cols>
  <sheetData>
    <row r="1" ht="12.75">
      <c r="A1" s="90" t="s">
        <v>206</v>
      </c>
    </row>
    <row r="2" spans="1:2" s="69" customFormat="1" ht="30" customHeight="1">
      <c r="A2" s="64" t="s">
        <v>81</v>
      </c>
      <c r="B2" s="66"/>
    </row>
    <row r="3" spans="1:2" s="69" customFormat="1" ht="21">
      <c r="A3" s="64" t="s">
        <v>574</v>
      </c>
      <c r="B3" s="66"/>
    </row>
    <row r="4" spans="1:2" ht="21.75" customHeight="1">
      <c r="A4" s="6">
        <v>2013</v>
      </c>
      <c r="B4" s="66"/>
    </row>
    <row r="5" ht="21.75" customHeight="1">
      <c r="A5" s="65"/>
    </row>
    <row r="6" ht="21.75" customHeight="1">
      <c r="A6" s="12" t="s">
        <v>0</v>
      </c>
    </row>
    <row r="7" spans="1:2" ht="12.75">
      <c r="A7" s="7" t="s">
        <v>82</v>
      </c>
      <c r="B7" s="8" t="s">
        <v>2</v>
      </c>
    </row>
    <row r="8" spans="1:2" ht="12.75">
      <c r="A8" s="9" t="s">
        <v>3</v>
      </c>
      <c r="B8" s="9" t="s">
        <v>3</v>
      </c>
    </row>
    <row r="9" spans="1:2" ht="12.75">
      <c r="A9" s="10" t="s">
        <v>83</v>
      </c>
      <c r="B9" s="92">
        <v>361680</v>
      </c>
    </row>
    <row r="10" spans="1:2" ht="12.75">
      <c r="A10" s="9" t="s">
        <v>84</v>
      </c>
      <c r="B10" s="119">
        <v>15051</v>
      </c>
    </row>
    <row r="11" spans="1:2" ht="12.75">
      <c r="A11" s="9" t="s">
        <v>85</v>
      </c>
      <c r="B11" s="119">
        <v>0</v>
      </c>
    </row>
    <row r="12" spans="1:2" ht="12.75">
      <c r="A12" s="9" t="s">
        <v>86</v>
      </c>
      <c r="B12" s="119">
        <v>0</v>
      </c>
    </row>
    <row r="13" spans="1:2" ht="32.25">
      <c r="A13" s="9" t="s">
        <v>575</v>
      </c>
      <c r="B13" s="119">
        <v>0</v>
      </c>
    </row>
    <row r="14" spans="1:2" ht="12.75">
      <c r="A14" s="10" t="s">
        <v>87</v>
      </c>
      <c r="B14" s="92">
        <v>376731</v>
      </c>
    </row>
    <row r="15" spans="1:2" ht="12.75">
      <c r="A15" s="10" t="s">
        <v>88</v>
      </c>
      <c r="B15" s="92">
        <v>101488</v>
      </c>
    </row>
    <row r="16" spans="1:2" ht="12.75">
      <c r="A16" s="9" t="s">
        <v>89</v>
      </c>
      <c r="B16" s="119">
        <v>0</v>
      </c>
    </row>
    <row r="17" spans="1:2" ht="12.75">
      <c r="A17" s="9" t="s">
        <v>90</v>
      </c>
      <c r="B17" s="119">
        <v>52000</v>
      </c>
    </row>
    <row r="18" spans="1:2" ht="12.75">
      <c r="A18" s="9" t="s">
        <v>91</v>
      </c>
      <c r="B18" s="119">
        <v>0</v>
      </c>
    </row>
    <row r="19" spans="1:2" ht="12.75">
      <c r="A19" s="9" t="s">
        <v>92</v>
      </c>
      <c r="B19" s="119">
        <v>15500</v>
      </c>
    </row>
    <row r="20" spans="1:2" ht="12.75">
      <c r="A20" s="9" t="s">
        <v>93</v>
      </c>
      <c r="B20" s="119">
        <v>1500</v>
      </c>
    </row>
    <row r="21" spans="1:2" ht="12.75">
      <c r="A21" s="10" t="s">
        <v>94</v>
      </c>
      <c r="B21" s="92">
        <v>136488</v>
      </c>
    </row>
    <row r="22" spans="1:2" ht="12.75">
      <c r="A22" s="10" t="s">
        <v>95</v>
      </c>
      <c r="B22" s="92">
        <v>0</v>
      </c>
    </row>
    <row r="23" spans="1:2" ht="12.75">
      <c r="A23" s="9" t="s">
        <v>89</v>
      </c>
      <c r="B23" s="119">
        <v>0</v>
      </c>
    </row>
    <row r="24" spans="1:2" ht="12.75">
      <c r="A24" s="9" t="s">
        <v>96</v>
      </c>
      <c r="B24" s="119">
        <v>0</v>
      </c>
    </row>
    <row r="25" spans="1:2" ht="12.75">
      <c r="A25" s="9" t="s">
        <v>91</v>
      </c>
      <c r="B25" s="119">
        <v>0</v>
      </c>
    </row>
    <row r="26" spans="1:2" ht="12.75">
      <c r="A26" s="9" t="s">
        <v>97</v>
      </c>
      <c r="B26" s="119">
        <v>43</v>
      </c>
    </row>
    <row r="27" spans="1:2" ht="12.75">
      <c r="A27" s="9" t="s">
        <v>98</v>
      </c>
      <c r="B27" s="119">
        <v>0</v>
      </c>
    </row>
    <row r="28" spans="1:2" ht="12.75">
      <c r="A28" s="9" t="s">
        <v>99</v>
      </c>
      <c r="B28" s="119">
        <v>0</v>
      </c>
    </row>
    <row r="29" spans="1:2" ht="12.75">
      <c r="A29" s="9" t="s">
        <v>100</v>
      </c>
      <c r="B29" s="119">
        <v>0</v>
      </c>
    </row>
    <row r="30" spans="1:2" ht="12.75">
      <c r="A30" s="9" t="s">
        <v>101</v>
      </c>
      <c r="B30" s="119">
        <v>43</v>
      </c>
    </row>
    <row r="31" spans="1:2" ht="12.75">
      <c r="A31" s="10" t="s">
        <v>102</v>
      </c>
      <c r="B31" s="92">
        <v>43</v>
      </c>
    </row>
    <row r="32" spans="1:2" ht="12.75">
      <c r="A32" s="10" t="s">
        <v>103</v>
      </c>
      <c r="B32" s="92">
        <v>164</v>
      </c>
    </row>
    <row r="33" spans="1:2" ht="12.75">
      <c r="A33" s="9" t="s">
        <v>89</v>
      </c>
      <c r="B33" s="119">
        <v>0</v>
      </c>
    </row>
    <row r="34" spans="1:2" ht="12.75">
      <c r="A34" s="9" t="s">
        <v>104</v>
      </c>
      <c r="B34" s="119">
        <v>0</v>
      </c>
    </row>
    <row r="35" spans="1:2" ht="12.75">
      <c r="A35" s="9" t="s">
        <v>91</v>
      </c>
      <c r="B35" s="119">
        <v>0</v>
      </c>
    </row>
    <row r="36" spans="1:2" ht="12.75">
      <c r="A36" s="9" t="s">
        <v>105</v>
      </c>
      <c r="B36" s="119">
        <v>0</v>
      </c>
    </row>
    <row r="37" spans="1:2" ht="12.75">
      <c r="A37" s="9" t="s">
        <v>106</v>
      </c>
      <c r="B37" s="119">
        <v>63</v>
      </c>
    </row>
    <row r="38" spans="1:2" ht="12.75">
      <c r="A38" s="9" t="s">
        <v>107</v>
      </c>
      <c r="B38" s="119">
        <v>0</v>
      </c>
    </row>
    <row r="39" spans="1:2" ht="12.75">
      <c r="A39" s="9" t="s">
        <v>100</v>
      </c>
      <c r="B39" s="119">
        <v>0</v>
      </c>
    </row>
    <row r="40" spans="1:2" ht="12.75">
      <c r="A40" s="10" t="s">
        <v>108</v>
      </c>
      <c r="B40" s="92">
        <v>227</v>
      </c>
    </row>
    <row r="41" spans="1:2" ht="12.75">
      <c r="A41" s="10" t="s">
        <v>109</v>
      </c>
      <c r="B41" s="92">
        <v>1097216</v>
      </c>
    </row>
    <row r="42" spans="1:2" ht="12.75">
      <c r="A42" s="9" t="s">
        <v>89</v>
      </c>
      <c r="B42" s="119">
        <v>0</v>
      </c>
    </row>
    <row r="43" spans="1:2" ht="12.75">
      <c r="A43" s="9" t="s">
        <v>110</v>
      </c>
      <c r="B43" s="119">
        <v>611086</v>
      </c>
    </row>
    <row r="44" spans="1:2" ht="12.75">
      <c r="A44" s="9" t="s">
        <v>91</v>
      </c>
      <c r="B44" s="119">
        <v>0</v>
      </c>
    </row>
    <row r="45" spans="1:2" ht="12.75">
      <c r="A45" s="9" t="s">
        <v>105</v>
      </c>
      <c r="B45" s="119">
        <v>0</v>
      </c>
    </row>
    <row r="46" spans="1:2" ht="12.75">
      <c r="A46" s="9" t="s">
        <v>106</v>
      </c>
      <c r="B46" s="119">
        <v>62831</v>
      </c>
    </row>
    <row r="47" spans="1:2" ht="12.75">
      <c r="A47" s="9" t="s">
        <v>107</v>
      </c>
      <c r="B47" s="119">
        <v>500</v>
      </c>
    </row>
    <row r="48" spans="1:2" ht="12.75">
      <c r="A48" s="9" t="s">
        <v>111</v>
      </c>
      <c r="B48" s="119">
        <v>361950</v>
      </c>
    </row>
    <row r="49" spans="1:2" ht="12.75">
      <c r="A49" s="9" t="s">
        <v>112</v>
      </c>
      <c r="B49" s="119">
        <v>43</v>
      </c>
    </row>
    <row r="50" spans="1:2" ht="12.75">
      <c r="A50" s="10" t="s">
        <v>113</v>
      </c>
      <c r="B50" s="92">
        <v>1408641</v>
      </c>
    </row>
    <row r="51" spans="1:2" ht="12.75">
      <c r="A51" s="10" t="s">
        <v>79</v>
      </c>
      <c r="B51" s="92">
        <v>1922132</v>
      </c>
    </row>
    <row r="52" spans="1:2" ht="12.75">
      <c r="A52" s="9" t="s">
        <v>114</v>
      </c>
      <c r="B52" s="119">
        <v>386812</v>
      </c>
    </row>
    <row r="53" spans="1:2" ht="12.75">
      <c r="A53" s="9" t="s">
        <v>115</v>
      </c>
      <c r="B53" s="119">
        <v>0</v>
      </c>
    </row>
    <row r="54"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rowBreaks count="1" manualBreakCount="1">
    <brk id="40" max="255" man="1"/>
  </rowBreaks>
  <legacyDrawingHF r:id="rId1"/>
</worksheet>
</file>

<file path=xl/worksheets/sheet5.xml><?xml version="1.0" encoding="utf-8"?>
<worksheet xmlns="http://schemas.openxmlformats.org/spreadsheetml/2006/main" xmlns:r="http://schemas.openxmlformats.org/officeDocument/2006/relationships">
  <sheetPr>
    <tabColor theme="4"/>
  </sheetPr>
  <dimension ref="A1:C23"/>
  <sheetViews>
    <sheetView zoomScalePageLayoutView="0" workbookViewId="0" topLeftCell="A1">
      <selection activeCell="A1" sqref="A1"/>
    </sheetView>
  </sheetViews>
  <sheetFormatPr defaultColWidth="0" defaultRowHeight="12.75" zeroHeight="1"/>
  <cols>
    <col min="1" max="1" width="47.7109375" style="5" customWidth="1"/>
    <col min="2" max="3" width="9.140625" style="5" customWidth="1"/>
    <col min="4" max="16384" width="0" style="5" hidden="1" customWidth="1"/>
  </cols>
  <sheetData>
    <row r="1" ht="12.75">
      <c r="A1" s="90" t="s">
        <v>206</v>
      </c>
    </row>
    <row r="2" s="11" customFormat="1" ht="30" customHeight="1">
      <c r="A2" s="64" t="s">
        <v>116</v>
      </c>
    </row>
    <row r="3" s="11" customFormat="1" ht="21">
      <c r="A3" s="64" t="s">
        <v>576</v>
      </c>
    </row>
    <row r="4" s="11" customFormat="1" ht="21">
      <c r="A4" s="6">
        <v>2013</v>
      </c>
    </row>
    <row r="5" ht="21.75" customHeight="1">
      <c r="A5" s="9"/>
    </row>
    <row r="6" ht="21.75" customHeight="1">
      <c r="A6" s="12" t="s">
        <v>0</v>
      </c>
    </row>
    <row r="7" spans="1:2" ht="12.75">
      <c r="A7" s="7" t="s">
        <v>117</v>
      </c>
      <c r="B7" s="8" t="s">
        <v>2</v>
      </c>
    </row>
    <row r="8" spans="1:2" ht="12.75">
      <c r="A8" s="9" t="s">
        <v>3</v>
      </c>
      <c r="B8" s="9" t="s">
        <v>3</v>
      </c>
    </row>
    <row r="9" spans="1:3" ht="12.75">
      <c r="A9" s="9" t="s">
        <v>118</v>
      </c>
      <c r="B9" s="119">
        <v>1457346</v>
      </c>
      <c r="C9" s="113"/>
    </row>
    <row r="10" spans="1:3" ht="12.75">
      <c r="A10" s="9" t="s">
        <v>126</v>
      </c>
      <c r="B10" s="119">
        <v>3305571</v>
      </c>
      <c r="C10" s="113"/>
    </row>
    <row r="11" spans="1:3" ht="21.75">
      <c r="A11" s="9" t="s">
        <v>119</v>
      </c>
      <c r="B11" s="120">
        <v>44.088</v>
      </c>
      <c r="C11" s="114"/>
    </row>
    <row r="12" spans="1:2" ht="12.75">
      <c r="A12" s="9"/>
      <c r="B12" s="9"/>
    </row>
    <row r="13" spans="1:2" ht="12.75" hidden="1">
      <c r="A13" s="9"/>
      <c r="B13" s="9"/>
    </row>
    <row r="14" spans="1:2" ht="12.75" hidden="1">
      <c r="A14" s="9"/>
      <c r="B14" s="9"/>
    </row>
    <row r="15" spans="1:2" ht="12.75" hidden="1">
      <c r="A15" s="9"/>
      <c r="B15" s="9"/>
    </row>
    <row r="16" spans="1:2" ht="12.75" hidden="1">
      <c r="A16" s="9"/>
      <c r="B16" s="9"/>
    </row>
    <row r="17" spans="1:2" ht="12.75" hidden="1">
      <c r="A17" s="9"/>
      <c r="B17" s="9"/>
    </row>
    <row r="18" spans="1:2" ht="12.75" hidden="1">
      <c r="A18" s="9"/>
      <c r="B18" s="13"/>
    </row>
    <row r="19" spans="1:2" ht="12.75" hidden="1">
      <c r="A19" s="9"/>
      <c r="B19" s="9"/>
    </row>
    <row r="20" spans="1:2" ht="12.75" hidden="1">
      <c r="A20" s="9"/>
      <c r="B20" s="9"/>
    </row>
    <row r="21" spans="1:2" ht="12.75" hidden="1">
      <c r="A21" s="9"/>
      <c r="B21" s="9"/>
    </row>
    <row r="22" spans="1:2" ht="12.75" hidden="1">
      <c r="A22" s="9"/>
      <c r="B22" s="13"/>
    </row>
    <row r="23" ht="12.75" hidden="1">
      <c r="A23" s="9"/>
    </row>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6.xml><?xml version="1.0" encoding="utf-8"?>
<worksheet xmlns="http://schemas.openxmlformats.org/spreadsheetml/2006/main" xmlns:r="http://schemas.openxmlformats.org/officeDocument/2006/relationships">
  <sheetPr>
    <tabColor theme="4"/>
  </sheetPr>
  <dimension ref="A1:D22"/>
  <sheetViews>
    <sheetView zoomScalePageLayoutView="0" workbookViewId="0" topLeftCell="A1">
      <selection activeCell="A1" sqref="A1"/>
    </sheetView>
  </sheetViews>
  <sheetFormatPr defaultColWidth="0" defaultRowHeight="12.75" zeroHeight="1"/>
  <cols>
    <col min="1" max="1" width="38.28125" style="5" customWidth="1"/>
    <col min="2" max="5" width="9.140625" style="5" customWidth="1"/>
    <col min="6" max="16384" width="0" style="5" hidden="1" customWidth="1"/>
  </cols>
  <sheetData>
    <row r="1" ht="12.75">
      <c r="A1" s="90" t="s">
        <v>206</v>
      </c>
    </row>
    <row r="2" spans="1:3" s="70" customFormat="1" ht="30" customHeight="1">
      <c r="A2" s="64" t="s">
        <v>127</v>
      </c>
      <c r="B2" s="64"/>
      <c r="C2" s="64"/>
    </row>
    <row r="3" spans="1:4" s="11" customFormat="1" ht="22.5" customHeight="1">
      <c r="A3" s="127" t="s">
        <v>651</v>
      </c>
      <c r="B3" s="127"/>
      <c r="C3" s="127"/>
      <c r="D3" s="127"/>
    </row>
    <row r="4" spans="1:3" ht="21.75" customHeight="1">
      <c r="A4" s="6">
        <v>2013</v>
      </c>
      <c r="B4" s="6"/>
      <c r="C4" s="6"/>
    </row>
    <row r="5" spans="1:3" ht="21.75" customHeight="1">
      <c r="A5" s="71"/>
      <c r="B5" s="71"/>
      <c r="C5" s="71"/>
    </row>
    <row r="6" ht="21.75" customHeight="1">
      <c r="A6" s="12" t="s">
        <v>0</v>
      </c>
    </row>
    <row r="7" spans="1:2" ht="12.75">
      <c r="A7" s="7" t="s">
        <v>128</v>
      </c>
      <c r="B7" s="8" t="s">
        <v>2</v>
      </c>
    </row>
    <row r="8" spans="1:2" ht="12.75">
      <c r="A8" s="9" t="s">
        <v>3</v>
      </c>
      <c r="B8" s="9" t="s">
        <v>3</v>
      </c>
    </row>
    <row r="9" spans="1:2" ht="12.75">
      <c r="A9" s="7" t="s">
        <v>129</v>
      </c>
      <c r="B9" s="9" t="s">
        <v>3</v>
      </c>
    </row>
    <row r="10" spans="1:2" ht="12.75">
      <c r="A10" s="9" t="s">
        <v>3</v>
      </c>
      <c r="B10" s="9" t="s">
        <v>3</v>
      </c>
    </row>
    <row r="11" spans="1:2" ht="12.75">
      <c r="A11" s="9" t="s">
        <v>130</v>
      </c>
      <c r="B11" s="119">
        <v>826</v>
      </c>
    </row>
    <row r="12" spans="1:2" ht="12.75">
      <c r="A12" s="9" t="s">
        <v>131</v>
      </c>
      <c r="B12" s="119">
        <v>0</v>
      </c>
    </row>
    <row r="13" spans="1:2" ht="12.75">
      <c r="A13" s="9" t="s">
        <v>132</v>
      </c>
      <c r="B13" s="119">
        <v>0</v>
      </c>
    </row>
    <row r="14" spans="1:2" ht="12.75">
      <c r="A14" s="9" t="s">
        <v>133</v>
      </c>
      <c r="B14" s="119">
        <v>31876</v>
      </c>
    </row>
    <row r="15" spans="1:2" ht="12.75">
      <c r="A15" s="10" t="s">
        <v>134</v>
      </c>
      <c r="B15" s="92">
        <v>32702</v>
      </c>
    </row>
    <row r="16" spans="1:2" ht="12.75">
      <c r="A16" s="9" t="s">
        <v>3</v>
      </c>
      <c r="B16" s="9" t="s">
        <v>3</v>
      </c>
    </row>
    <row r="17" spans="1:2" ht="12.75">
      <c r="A17" s="7" t="s">
        <v>135</v>
      </c>
      <c r="B17" s="9" t="s">
        <v>3</v>
      </c>
    </row>
    <row r="18" spans="1:2" ht="12.75">
      <c r="A18" s="9" t="s">
        <v>3</v>
      </c>
      <c r="B18" s="9" t="s">
        <v>3</v>
      </c>
    </row>
    <row r="19" spans="1:2" ht="12.75">
      <c r="A19" s="9" t="s">
        <v>136</v>
      </c>
      <c r="B19" s="93">
        <v>0</v>
      </c>
    </row>
    <row r="20" spans="1:2" ht="12.75">
      <c r="A20" s="9" t="s">
        <v>137</v>
      </c>
      <c r="B20" s="93">
        <v>0</v>
      </c>
    </row>
    <row r="21" spans="1:2" ht="12.75">
      <c r="A21" s="9" t="s">
        <v>138</v>
      </c>
      <c r="B21" s="93">
        <v>221</v>
      </c>
    </row>
    <row r="22" spans="1:2" ht="12.75">
      <c r="A22" s="10" t="s">
        <v>134</v>
      </c>
      <c r="B22" s="92">
        <v>221</v>
      </c>
    </row>
    <row r="23" ht="12" customHeight="1"/>
  </sheetData>
  <sheetProtection/>
  <mergeCells count="1">
    <mergeCell ref="A3:D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7.xml><?xml version="1.0" encoding="utf-8"?>
<worksheet xmlns="http://schemas.openxmlformats.org/spreadsheetml/2006/main" xmlns:r="http://schemas.openxmlformats.org/officeDocument/2006/relationships">
  <sheetPr>
    <tabColor theme="4"/>
  </sheetPr>
  <dimension ref="A1:C108"/>
  <sheetViews>
    <sheetView zoomScaleSheetLayoutView="90" zoomScalePageLayoutView="0" workbookViewId="0" topLeftCell="A1">
      <selection activeCell="A1" sqref="A1"/>
    </sheetView>
  </sheetViews>
  <sheetFormatPr defaultColWidth="0" defaultRowHeight="12.75" zeroHeight="1"/>
  <cols>
    <col min="1" max="1" width="47.57421875" style="5" customWidth="1"/>
    <col min="2" max="2" width="12.421875" style="5" customWidth="1"/>
    <col min="3" max="3" width="10.57421875" style="5" customWidth="1"/>
    <col min="4" max="16384" width="0" style="5" hidden="1" customWidth="1"/>
  </cols>
  <sheetData>
    <row r="1" ht="12.75">
      <c r="A1" s="90" t="s">
        <v>206</v>
      </c>
    </row>
    <row r="2" spans="1:2" ht="30" customHeight="1">
      <c r="A2" s="64" t="s">
        <v>139</v>
      </c>
      <c r="B2" s="64"/>
    </row>
    <row r="3" spans="1:2" s="11" customFormat="1" ht="21">
      <c r="A3" s="64" t="s">
        <v>567</v>
      </c>
      <c r="B3" s="64"/>
    </row>
    <row r="4" spans="1:2" s="72" customFormat="1" ht="21.75" customHeight="1">
      <c r="A4" s="6">
        <v>2013</v>
      </c>
      <c r="B4" s="6"/>
    </row>
    <row r="5" s="72" customFormat="1" ht="21.75" customHeight="1">
      <c r="A5" s="73"/>
    </row>
    <row r="6" ht="21.75" customHeight="1">
      <c r="A6" s="12" t="s">
        <v>0</v>
      </c>
    </row>
    <row r="7" spans="1:2" ht="12.75">
      <c r="A7" s="7" t="s">
        <v>141</v>
      </c>
      <c r="B7" s="74" t="s">
        <v>2</v>
      </c>
    </row>
    <row r="8" spans="1:2" ht="12.75">
      <c r="A8" s="9" t="s">
        <v>3</v>
      </c>
      <c r="B8" s="9" t="s">
        <v>3</v>
      </c>
    </row>
    <row r="9" spans="1:2" ht="12.75">
      <c r="A9" s="10" t="s">
        <v>142</v>
      </c>
      <c r="B9" s="9" t="s">
        <v>3</v>
      </c>
    </row>
    <row r="10" spans="1:2" ht="12.75">
      <c r="A10" s="9" t="s">
        <v>143</v>
      </c>
      <c r="B10" s="93">
        <v>2706</v>
      </c>
    </row>
    <row r="11" spans="1:2" ht="12.75">
      <c r="A11" s="9" t="s">
        <v>144</v>
      </c>
      <c r="B11" s="93">
        <v>0</v>
      </c>
    </row>
    <row r="12" spans="1:2" ht="12.75">
      <c r="A12" s="9" t="s">
        <v>145</v>
      </c>
      <c r="B12" s="93">
        <v>0</v>
      </c>
    </row>
    <row r="13" spans="1:2" ht="12.75">
      <c r="A13" s="9" t="s">
        <v>146</v>
      </c>
      <c r="B13" s="93">
        <v>21938</v>
      </c>
    </row>
    <row r="14" spans="1:2" ht="12.75">
      <c r="A14" s="9" t="s">
        <v>147</v>
      </c>
      <c r="B14" s="93">
        <v>-140</v>
      </c>
    </row>
    <row r="15" spans="1:2" ht="12.75">
      <c r="A15" s="9" t="s">
        <v>148</v>
      </c>
      <c r="B15" s="93" t="s">
        <v>3</v>
      </c>
    </row>
    <row r="16" spans="1:2" ht="12.75">
      <c r="A16" s="9" t="s">
        <v>3</v>
      </c>
      <c r="B16" s="93" t="s">
        <v>3</v>
      </c>
    </row>
    <row r="17" spans="1:2" ht="12.75">
      <c r="A17" s="68" t="s">
        <v>149</v>
      </c>
      <c r="B17" s="93">
        <v>-140</v>
      </c>
    </row>
    <row r="18" spans="1:2" ht="12.75">
      <c r="A18" s="68" t="s">
        <v>150</v>
      </c>
      <c r="B18" s="93">
        <v>0</v>
      </c>
    </row>
    <row r="19" spans="1:2" ht="12.75">
      <c r="A19" s="68" t="s">
        <v>151</v>
      </c>
      <c r="B19" s="93">
        <v>0</v>
      </c>
    </row>
    <row r="20" spans="1:2" ht="12.75">
      <c r="A20" s="68" t="s">
        <v>152</v>
      </c>
      <c r="B20" s="93">
        <v>0</v>
      </c>
    </row>
    <row r="21" spans="1:2" ht="12.75">
      <c r="A21" s="68" t="s">
        <v>153</v>
      </c>
      <c r="B21" s="93">
        <v>0</v>
      </c>
    </row>
    <row r="22" spans="1:2" ht="12.75">
      <c r="A22" s="9" t="s">
        <v>154</v>
      </c>
      <c r="B22" s="93">
        <v>41</v>
      </c>
    </row>
    <row r="23" spans="1:2" ht="12.75">
      <c r="A23" s="10" t="s">
        <v>155</v>
      </c>
      <c r="B23" s="92">
        <v>24545</v>
      </c>
    </row>
    <row r="24" spans="1:2" ht="21.75">
      <c r="A24" s="9" t="s">
        <v>156</v>
      </c>
      <c r="B24" s="93" t="s">
        <v>3</v>
      </c>
    </row>
    <row r="25" spans="1:2" ht="12.75">
      <c r="A25" s="9" t="s">
        <v>3</v>
      </c>
      <c r="B25" s="93" t="s">
        <v>3</v>
      </c>
    </row>
    <row r="26" spans="1:2" ht="12.75">
      <c r="A26" s="9" t="s">
        <v>143</v>
      </c>
      <c r="B26" s="93">
        <v>0</v>
      </c>
    </row>
    <row r="27" spans="1:2" ht="12.75">
      <c r="A27" s="9" t="s">
        <v>144</v>
      </c>
      <c r="B27" s="93">
        <v>0</v>
      </c>
    </row>
    <row r="28" spans="1:2" ht="12.75">
      <c r="A28" s="9"/>
      <c r="B28" s="93" t="s">
        <v>3</v>
      </c>
    </row>
    <row r="29" spans="1:2" ht="12.75">
      <c r="A29" s="10" t="s">
        <v>157</v>
      </c>
      <c r="B29" s="93" t="s">
        <v>3</v>
      </c>
    </row>
    <row r="30" spans="1:2" ht="12.75">
      <c r="A30" s="9" t="s">
        <v>158</v>
      </c>
      <c r="B30" s="93">
        <v>279</v>
      </c>
    </row>
    <row r="31" spans="1:2" ht="12.75">
      <c r="A31" s="9" t="s">
        <v>159</v>
      </c>
      <c r="B31" s="93">
        <v>3</v>
      </c>
    </row>
    <row r="32" spans="1:2" ht="12.75">
      <c r="A32" s="9" t="s">
        <v>160</v>
      </c>
      <c r="B32" s="93">
        <v>28</v>
      </c>
    </row>
    <row r="33" spans="1:2" ht="12.75">
      <c r="A33" s="9" t="s">
        <v>161</v>
      </c>
      <c r="B33" s="93">
        <v>0</v>
      </c>
    </row>
    <row r="34" spans="1:2" ht="12.75">
      <c r="A34" s="9" t="s">
        <v>63</v>
      </c>
      <c r="B34" s="93">
        <v>3213</v>
      </c>
    </row>
    <row r="35" spans="1:2" ht="12.75">
      <c r="A35" s="9" t="s">
        <v>162</v>
      </c>
      <c r="B35" s="93">
        <v>0</v>
      </c>
    </row>
    <row r="36" spans="1:2" ht="12.75">
      <c r="A36" s="9" t="s">
        <v>163</v>
      </c>
      <c r="B36" s="93">
        <v>2592</v>
      </c>
    </row>
    <row r="37" spans="1:2" ht="12.75">
      <c r="A37" s="10" t="s">
        <v>164</v>
      </c>
      <c r="B37" s="92">
        <v>6115</v>
      </c>
    </row>
    <row r="38" spans="1:2" ht="21.75">
      <c r="A38" s="9" t="s">
        <v>165</v>
      </c>
      <c r="B38" s="93" t="s">
        <v>3</v>
      </c>
    </row>
    <row r="39" spans="1:2" ht="12.75">
      <c r="A39" s="9" t="s">
        <v>3</v>
      </c>
      <c r="B39" s="93" t="s">
        <v>3</v>
      </c>
    </row>
    <row r="40" spans="1:2" ht="12.75">
      <c r="A40" s="9" t="s">
        <v>158</v>
      </c>
      <c r="B40" s="93">
        <v>0</v>
      </c>
    </row>
    <row r="41" spans="1:2" ht="12.75">
      <c r="A41" s="9" t="s">
        <v>159</v>
      </c>
      <c r="B41" s="93">
        <v>0</v>
      </c>
    </row>
    <row r="42" spans="1:2" ht="12.75">
      <c r="A42" s="9"/>
      <c r="B42" s="93" t="s">
        <v>3</v>
      </c>
    </row>
    <row r="43" spans="1:2" ht="12.75">
      <c r="A43" s="10" t="s">
        <v>577</v>
      </c>
      <c r="B43" s="93" t="s">
        <v>3</v>
      </c>
    </row>
    <row r="44" spans="1:2" ht="12.75">
      <c r="A44" s="9" t="s">
        <v>578</v>
      </c>
      <c r="B44" s="93">
        <v>346075</v>
      </c>
    </row>
    <row r="45" spans="1:2" ht="12.75">
      <c r="A45" s="9" t="s">
        <v>579</v>
      </c>
      <c r="B45" s="93">
        <v>2464</v>
      </c>
    </row>
    <row r="46" spans="1:2" ht="12.75">
      <c r="A46" s="9" t="s">
        <v>580</v>
      </c>
      <c r="B46" s="93">
        <v>0</v>
      </c>
    </row>
    <row r="47" spans="1:2" ht="12.75">
      <c r="A47" s="9" t="s">
        <v>581</v>
      </c>
      <c r="B47" s="93">
        <v>0</v>
      </c>
    </row>
    <row r="48" spans="1:2" ht="12.75">
      <c r="A48" s="9" t="s">
        <v>582</v>
      </c>
      <c r="B48" s="93">
        <v>1472784</v>
      </c>
    </row>
    <row r="49" spans="1:2" ht="12.75">
      <c r="A49" s="10" t="s">
        <v>583</v>
      </c>
      <c r="B49" s="92">
        <v>1821323</v>
      </c>
    </row>
    <row r="50" spans="1:2" ht="12.75">
      <c r="A50" s="9"/>
      <c r="B50" s="93" t="s">
        <v>3</v>
      </c>
    </row>
    <row r="51" spans="1:2" ht="12.75">
      <c r="A51" s="10" t="s">
        <v>166</v>
      </c>
      <c r="B51" s="93" t="s">
        <v>3</v>
      </c>
    </row>
    <row r="52" spans="1:2" ht="12.75">
      <c r="A52" s="9" t="s">
        <v>167</v>
      </c>
      <c r="B52" s="93">
        <v>0</v>
      </c>
    </row>
    <row r="53" spans="1:2" ht="12.75">
      <c r="A53" s="9" t="s">
        <v>168</v>
      </c>
      <c r="B53" s="93">
        <v>0</v>
      </c>
    </row>
    <row r="54" spans="1:2" ht="12.75">
      <c r="A54" s="9" t="s">
        <v>146</v>
      </c>
      <c r="B54" s="93">
        <v>-5494</v>
      </c>
    </row>
    <row r="55" spans="1:2" ht="12.75">
      <c r="A55" s="9" t="s">
        <v>169</v>
      </c>
      <c r="B55" s="93">
        <v>33847</v>
      </c>
    </row>
    <row r="56" spans="1:2" ht="12.75">
      <c r="A56" s="9" t="s">
        <v>170</v>
      </c>
      <c r="B56" s="93">
        <v>0</v>
      </c>
    </row>
    <row r="57" spans="1:2" ht="12.75">
      <c r="A57" s="9" t="s">
        <v>171</v>
      </c>
      <c r="B57" s="93">
        <v>-4295</v>
      </c>
    </row>
    <row r="58" spans="1:2" ht="21.75">
      <c r="A58" s="9" t="s">
        <v>172</v>
      </c>
      <c r="B58" s="93">
        <v>-345</v>
      </c>
    </row>
    <row r="59" spans="1:2" ht="12.75">
      <c r="A59" s="9" t="s">
        <v>173</v>
      </c>
      <c r="B59" s="93">
        <v>0</v>
      </c>
    </row>
    <row r="60" spans="1:2" ht="12.75">
      <c r="A60" s="9" t="s">
        <v>174</v>
      </c>
      <c r="B60" s="93">
        <v>0</v>
      </c>
    </row>
    <row r="61" spans="1:2" ht="12.75">
      <c r="A61" s="9" t="s">
        <v>175</v>
      </c>
      <c r="B61" s="93">
        <v>8</v>
      </c>
    </row>
    <row r="62" spans="1:2" ht="12.75">
      <c r="A62" s="9" t="s">
        <v>160</v>
      </c>
      <c r="B62" s="93">
        <v>0</v>
      </c>
    </row>
    <row r="63" spans="1:2" ht="12.75">
      <c r="A63" s="9" t="s">
        <v>176</v>
      </c>
      <c r="B63" s="93">
        <v>0</v>
      </c>
    </row>
    <row r="64" spans="1:2" ht="12.75">
      <c r="A64" s="10" t="s">
        <v>177</v>
      </c>
      <c r="B64" s="92">
        <v>23721</v>
      </c>
    </row>
    <row r="65" spans="1:2" ht="12.75">
      <c r="A65" s="9"/>
      <c r="B65" s="93" t="s">
        <v>3</v>
      </c>
    </row>
    <row r="66" spans="1:2" ht="12.75">
      <c r="A66" s="10" t="s">
        <v>178</v>
      </c>
      <c r="B66" s="93" t="s">
        <v>3</v>
      </c>
    </row>
    <row r="67" spans="1:2" ht="21.75">
      <c r="A67" s="9" t="s">
        <v>179</v>
      </c>
      <c r="B67" s="93" t="s">
        <v>3</v>
      </c>
    </row>
    <row r="68" spans="1:2" ht="12.75">
      <c r="A68" s="9" t="s">
        <v>3</v>
      </c>
      <c r="B68" s="93" t="s">
        <v>3</v>
      </c>
    </row>
    <row r="69" spans="1:2" ht="12.75">
      <c r="A69" s="9" t="s">
        <v>180</v>
      </c>
      <c r="B69" s="93">
        <v>90079</v>
      </c>
    </row>
    <row r="70" spans="1:2" ht="12.75">
      <c r="A70" s="9" t="s">
        <v>181</v>
      </c>
      <c r="B70" s="93">
        <v>6154</v>
      </c>
    </row>
    <row r="71" spans="1:2" ht="12.75">
      <c r="A71" s="9" t="s">
        <v>182</v>
      </c>
      <c r="B71" s="93">
        <v>0</v>
      </c>
    </row>
    <row r="72" spans="1:2" s="75" customFormat="1" ht="12.75">
      <c r="A72" s="10" t="s">
        <v>134</v>
      </c>
      <c r="B72" s="93">
        <v>96233</v>
      </c>
    </row>
    <row r="73" spans="1:2" ht="12.75">
      <c r="A73" s="9" t="s">
        <v>183</v>
      </c>
      <c r="B73" s="93" t="s">
        <v>3</v>
      </c>
    </row>
    <row r="74" spans="1:2" ht="12.75">
      <c r="A74" s="9" t="s">
        <v>3</v>
      </c>
      <c r="B74" s="93" t="s">
        <v>3</v>
      </c>
    </row>
    <row r="75" spans="1:2" ht="12.75">
      <c r="A75" s="9" t="s">
        <v>184</v>
      </c>
      <c r="B75" s="93">
        <v>581403</v>
      </c>
    </row>
    <row r="76" spans="1:2" ht="12.75">
      <c r="A76" s="9" t="s">
        <v>185</v>
      </c>
      <c r="B76" s="93">
        <v>35425</v>
      </c>
    </row>
    <row r="77" spans="1:2" ht="12.75">
      <c r="A77" s="9" t="s">
        <v>186</v>
      </c>
      <c r="B77" s="93">
        <v>49267</v>
      </c>
    </row>
    <row r="78" spans="1:2" s="75" customFormat="1" ht="12.75">
      <c r="A78" s="10" t="s">
        <v>134</v>
      </c>
      <c r="B78" s="93">
        <v>666095</v>
      </c>
    </row>
    <row r="79" spans="1:2" ht="12.75">
      <c r="A79" s="9" t="s">
        <v>187</v>
      </c>
      <c r="B79" s="93">
        <v>551773</v>
      </c>
    </row>
    <row r="80" spans="1:2" s="75" customFormat="1" ht="12.75">
      <c r="A80" s="10" t="s">
        <v>188</v>
      </c>
      <c r="B80" s="92">
        <v>1314100</v>
      </c>
    </row>
    <row r="81" spans="1:2" ht="21.75">
      <c r="A81" s="9" t="s">
        <v>189</v>
      </c>
      <c r="B81" s="93" t="s">
        <v>3</v>
      </c>
    </row>
    <row r="82" spans="1:2" ht="12.75">
      <c r="A82" s="9" t="s">
        <v>3</v>
      </c>
      <c r="B82" s="93" t="s">
        <v>3</v>
      </c>
    </row>
    <row r="83" spans="1:2" ht="21.75">
      <c r="A83" s="9" t="s">
        <v>190</v>
      </c>
      <c r="B83" s="93">
        <v>0</v>
      </c>
    </row>
    <row r="84" spans="1:2" ht="12.75">
      <c r="A84" s="9" t="s">
        <v>191</v>
      </c>
      <c r="B84" s="93">
        <v>-3058</v>
      </c>
    </row>
    <row r="85" spans="1:2" ht="21.75">
      <c r="A85" s="9" t="s">
        <v>192</v>
      </c>
      <c r="B85" s="93">
        <v>-3058</v>
      </c>
    </row>
    <row r="86" spans="1:2" ht="12.75">
      <c r="A86" s="9"/>
      <c r="B86" s="93" t="s">
        <v>3</v>
      </c>
    </row>
    <row r="87" spans="1:2" ht="12.75">
      <c r="A87" s="10" t="s">
        <v>19</v>
      </c>
      <c r="B87" s="93" t="s">
        <v>3</v>
      </c>
    </row>
    <row r="88" spans="1:2" ht="12.75">
      <c r="A88" s="9" t="s">
        <v>193</v>
      </c>
      <c r="B88" s="93">
        <v>198448</v>
      </c>
    </row>
    <row r="89" spans="1:2" ht="12.75">
      <c r="A89" s="9" t="s">
        <v>194</v>
      </c>
      <c r="B89" s="93">
        <v>8497</v>
      </c>
    </row>
    <row r="90" spans="1:2" ht="12.75">
      <c r="A90" s="9" t="s">
        <v>195</v>
      </c>
      <c r="B90" s="93">
        <v>-397</v>
      </c>
    </row>
    <row r="91" spans="1:2" ht="12.75">
      <c r="A91" s="9" t="s">
        <v>196</v>
      </c>
      <c r="B91" s="93">
        <v>0</v>
      </c>
    </row>
    <row r="92" spans="1:2" ht="12.75">
      <c r="A92" s="10" t="s">
        <v>197</v>
      </c>
      <c r="B92" s="92">
        <v>206550</v>
      </c>
    </row>
    <row r="93" ht="12.75">
      <c r="A93" s="9"/>
    </row>
    <row r="94" ht="12.75">
      <c r="A94" s="10" t="s">
        <v>198</v>
      </c>
    </row>
    <row r="95" ht="12.75">
      <c r="A95" s="9"/>
    </row>
    <row r="96" ht="32.25">
      <c r="A96" s="9" t="s">
        <v>199</v>
      </c>
    </row>
    <row r="97" ht="12.75">
      <c r="A97" s="9"/>
    </row>
    <row r="98" spans="1:3" ht="21.75">
      <c r="A98" s="9" t="s">
        <v>3</v>
      </c>
      <c r="B98" s="14" t="s">
        <v>200</v>
      </c>
      <c r="C98" s="14" t="s">
        <v>584</v>
      </c>
    </row>
    <row r="99" spans="1:3" ht="12.75">
      <c r="A99" s="9" t="s">
        <v>3</v>
      </c>
      <c r="B99" s="9" t="s">
        <v>3</v>
      </c>
      <c r="C99" s="9" t="s">
        <v>3</v>
      </c>
    </row>
    <row r="100" spans="1:3" ht="12.75">
      <c r="A100" s="9" t="s">
        <v>180</v>
      </c>
      <c r="B100" s="9">
        <v>0</v>
      </c>
      <c r="C100" s="9">
        <v>0</v>
      </c>
    </row>
    <row r="101" spans="1:3" ht="12.75">
      <c r="A101" s="9" t="s">
        <v>181</v>
      </c>
      <c r="B101" s="9">
        <v>0</v>
      </c>
      <c r="C101" s="9">
        <v>0</v>
      </c>
    </row>
    <row r="102" spans="1:3" ht="12.75">
      <c r="A102" s="9" t="s">
        <v>201</v>
      </c>
      <c r="B102" s="9">
        <v>0</v>
      </c>
      <c r="C102" s="9" t="s">
        <v>3</v>
      </c>
    </row>
    <row r="103" spans="1:3" ht="12.75">
      <c r="A103" s="9" t="s">
        <v>202</v>
      </c>
      <c r="B103" s="9" t="s">
        <v>3</v>
      </c>
      <c r="C103" s="9" t="s">
        <v>3</v>
      </c>
    </row>
    <row r="104" spans="1:3" ht="12.75">
      <c r="A104" s="9" t="s">
        <v>3</v>
      </c>
      <c r="B104" s="9" t="s">
        <v>3</v>
      </c>
      <c r="C104" s="9" t="s">
        <v>3</v>
      </c>
    </row>
    <row r="105" spans="1:3" ht="32.25">
      <c r="A105" s="9" t="s">
        <v>585</v>
      </c>
      <c r="B105" s="9" t="s">
        <v>3</v>
      </c>
      <c r="C105" s="93">
        <v>5222</v>
      </c>
    </row>
    <row r="106" spans="1:3" ht="12.75">
      <c r="A106" s="9" t="s">
        <v>586</v>
      </c>
      <c r="B106" s="9" t="s">
        <v>3</v>
      </c>
      <c r="C106" s="93">
        <v>2002</v>
      </c>
    </row>
    <row r="107" ht="12.75">
      <c r="A107" s="9"/>
    </row>
    <row r="108" spans="1:3" ht="111" customHeight="1">
      <c r="A108" s="128" t="s">
        <v>203</v>
      </c>
      <c r="B108" s="128"/>
      <c r="C108" s="128"/>
    </row>
    <row r="109" ht="12.75"/>
  </sheetData>
  <sheetProtection/>
  <mergeCells count="1">
    <mergeCell ref="A108:C108"/>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scale="98" r:id="rId2"/>
  <headerFooter alignWithMargins="0">
    <oddHeader>&amp;C&amp;G</oddHeader>
  </headerFooter>
  <rowBreaks count="2" manualBreakCount="2">
    <brk id="42" max="255" man="1"/>
    <brk id="86" max="255" man="1"/>
  </rowBreaks>
  <legacyDrawingHF r:id="rId1"/>
</worksheet>
</file>

<file path=xl/worksheets/sheet8.xml><?xml version="1.0" encoding="utf-8"?>
<worksheet xmlns="http://schemas.openxmlformats.org/spreadsheetml/2006/main" xmlns:r="http://schemas.openxmlformats.org/officeDocument/2006/relationships">
  <sheetPr>
    <tabColor theme="4"/>
  </sheetPr>
  <dimension ref="A1:C21"/>
  <sheetViews>
    <sheetView zoomScalePageLayoutView="0" workbookViewId="0" topLeftCell="A1">
      <selection activeCell="A1" sqref="A1"/>
    </sheetView>
  </sheetViews>
  <sheetFormatPr defaultColWidth="0" defaultRowHeight="12.75" zeroHeight="1"/>
  <cols>
    <col min="1" max="1" width="47.57421875" style="5" customWidth="1"/>
    <col min="2" max="3" width="18.28125" style="5" customWidth="1"/>
    <col min="4" max="4" width="7.7109375" style="5" customWidth="1"/>
    <col min="5" max="5" width="13.140625" style="5" hidden="1" customWidth="1"/>
    <col min="6" max="6" width="12.421875" style="5" hidden="1" customWidth="1"/>
    <col min="7" max="16384" width="0" style="5" hidden="1" customWidth="1"/>
  </cols>
  <sheetData>
    <row r="1" ht="12.75">
      <c r="A1" s="90" t="s">
        <v>206</v>
      </c>
    </row>
    <row r="2" ht="30" customHeight="1">
      <c r="A2" s="64" t="s">
        <v>140</v>
      </c>
    </row>
    <row r="3" spans="1:3" s="77" customFormat="1" ht="23.25">
      <c r="A3" s="64" t="s">
        <v>587</v>
      </c>
      <c r="B3" s="64"/>
      <c r="C3" s="76"/>
    </row>
    <row r="4" spans="1:3" ht="21.75" customHeight="1">
      <c r="A4" s="6">
        <v>2013</v>
      </c>
      <c r="B4" s="6"/>
      <c r="C4" s="11"/>
    </row>
    <row r="5" ht="21.75" customHeight="1">
      <c r="A5" s="65"/>
    </row>
    <row r="6" ht="21.75" customHeight="1">
      <c r="A6" s="12" t="s">
        <v>0</v>
      </c>
    </row>
    <row r="7" ht="21.75">
      <c r="A7" s="7" t="s">
        <v>588</v>
      </c>
    </row>
    <row r="8" ht="12.75">
      <c r="A8" s="9"/>
    </row>
    <row r="9" spans="1:3" ht="53.25">
      <c r="A9" s="7" t="s">
        <v>141</v>
      </c>
      <c r="B9" s="14" t="s">
        <v>589</v>
      </c>
      <c r="C9" s="14" t="s">
        <v>590</v>
      </c>
    </row>
    <row r="10" spans="1:3" ht="12.75">
      <c r="A10" s="9" t="s">
        <v>3</v>
      </c>
      <c r="B10" s="9" t="s">
        <v>3</v>
      </c>
      <c r="C10" s="9" t="s">
        <v>3</v>
      </c>
    </row>
    <row r="11" spans="1:3" ht="12.75">
      <c r="A11" s="9" t="s">
        <v>591</v>
      </c>
      <c r="B11" s="9" t="s">
        <v>3</v>
      </c>
      <c r="C11" s="9" t="s">
        <v>3</v>
      </c>
    </row>
    <row r="12" spans="1:3" ht="12.75">
      <c r="A12" s="9" t="s">
        <v>3</v>
      </c>
      <c r="B12" s="9" t="s">
        <v>3</v>
      </c>
      <c r="C12" s="9" t="s">
        <v>3</v>
      </c>
    </row>
    <row r="13" spans="1:3" ht="12.75">
      <c r="A13" s="9" t="s">
        <v>592</v>
      </c>
      <c r="B13" s="93">
        <v>1133679</v>
      </c>
      <c r="C13" s="93">
        <v>240925</v>
      </c>
    </row>
    <row r="14" spans="1:3" ht="12.75">
      <c r="A14" s="9" t="s">
        <v>593</v>
      </c>
      <c r="B14" s="93">
        <v>1938336</v>
      </c>
      <c r="C14" s="93">
        <v>754565</v>
      </c>
    </row>
    <row r="15" spans="1:3" ht="12.75">
      <c r="A15" s="9" t="s">
        <v>594</v>
      </c>
      <c r="B15" s="93">
        <v>10548</v>
      </c>
      <c r="C15" s="93">
        <v>0</v>
      </c>
    </row>
    <row r="16" spans="1:3" ht="12.75">
      <c r="A16" s="9" t="s">
        <v>595</v>
      </c>
      <c r="B16" s="93">
        <v>8948</v>
      </c>
      <c r="C16" s="93">
        <v>230</v>
      </c>
    </row>
    <row r="17" ht="12.75"/>
    <row r="18" ht="12.75">
      <c r="A18" s="78" t="s">
        <v>596</v>
      </c>
    </row>
    <row r="19" ht="12.75">
      <c r="A19" s="78" t="s">
        <v>597</v>
      </c>
    </row>
    <row r="20" ht="12.75">
      <c r="A20" s="78" t="s">
        <v>598</v>
      </c>
    </row>
    <row r="21" ht="12.75">
      <c r="A21" s="78" t="s">
        <v>599</v>
      </c>
    </row>
    <row r="22"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9.xml><?xml version="1.0" encoding="utf-8"?>
<worksheet xmlns="http://schemas.openxmlformats.org/spreadsheetml/2006/main" xmlns:r="http://schemas.openxmlformats.org/officeDocument/2006/relationships">
  <sheetPr>
    <tabColor theme="2"/>
  </sheetPr>
  <dimension ref="A1:W44"/>
  <sheetViews>
    <sheetView zoomScalePageLayoutView="0" workbookViewId="0" topLeftCell="A1">
      <selection activeCell="B7" sqref="B7"/>
    </sheetView>
  </sheetViews>
  <sheetFormatPr defaultColWidth="0" defaultRowHeight="12.75" customHeight="1" zeroHeight="1"/>
  <cols>
    <col min="1" max="1" width="3.8515625" style="5" customWidth="1"/>
    <col min="2" max="2" width="48.7109375" style="5" customWidth="1"/>
    <col min="3" max="3" width="2.421875" style="5" customWidth="1"/>
    <col min="4" max="4" width="10.57421875" style="5" customWidth="1"/>
    <col min="5" max="5" width="13.421875" style="5" customWidth="1"/>
    <col min="6" max="6" width="3.7109375" style="17" customWidth="1"/>
    <col min="7" max="16384" width="0" style="5" hidden="1" customWidth="1"/>
  </cols>
  <sheetData>
    <row r="1" spans="1:5" ht="12.75" customHeight="1">
      <c r="A1" s="129" t="s">
        <v>206</v>
      </c>
      <c r="B1" s="129"/>
      <c r="C1" s="17"/>
      <c r="D1" s="17"/>
      <c r="E1" s="17"/>
    </row>
    <row r="2" spans="1:5" ht="22.5" customHeight="1">
      <c r="A2" s="15" t="s">
        <v>297</v>
      </c>
      <c r="B2" s="16"/>
      <c r="C2" s="16"/>
      <c r="D2" s="16"/>
      <c r="E2" s="16"/>
    </row>
    <row r="3" spans="1:23" ht="22.5" customHeight="1">
      <c r="A3" s="15" t="s">
        <v>567</v>
      </c>
      <c r="B3" s="18"/>
      <c r="C3" s="19"/>
      <c r="D3" s="19"/>
      <c r="E3" s="19"/>
      <c r="F3" s="20"/>
      <c r="G3" s="21"/>
      <c r="H3" s="21"/>
      <c r="I3" s="21"/>
      <c r="J3" s="21"/>
      <c r="K3" s="21"/>
      <c r="L3" s="21"/>
      <c r="M3" s="21"/>
      <c r="N3" s="21"/>
      <c r="O3" s="21"/>
      <c r="P3" s="21"/>
      <c r="Q3" s="21"/>
      <c r="R3" s="21"/>
      <c r="S3" s="21"/>
      <c r="T3" s="21"/>
      <c r="U3" s="21"/>
      <c r="V3" s="21"/>
      <c r="W3" s="21"/>
    </row>
    <row r="4" spans="1:23" ht="11.25" customHeight="1">
      <c r="A4" s="15"/>
      <c r="B4" s="18"/>
      <c r="C4" s="19"/>
      <c r="D4" s="19"/>
      <c r="E4" s="19"/>
      <c r="F4" s="20"/>
      <c r="G4" s="21"/>
      <c r="H4" s="21"/>
      <c r="I4" s="21"/>
      <c r="J4" s="21"/>
      <c r="K4" s="21"/>
      <c r="L4" s="21"/>
      <c r="M4" s="21"/>
      <c r="N4" s="21"/>
      <c r="O4" s="21"/>
      <c r="P4" s="21"/>
      <c r="Q4" s="21"/>
      <c r="R4" s="21"/>
      <c r="S4" s="21"/>
      <c r="T4" s="21"/>
      <c r="U4" s="21"/>
      <c r="V4" s="21"/>
      <c r="W4" s="21"/>
    </row>
    <row r="5" spans="1:23" ht="12.75">
      <c r="A5" s="22" t="s">
        <v>298</v>
      </c>
      <c r="B5" s="22"/>
      <c r="C5" s="23"/>
      <c r="D5" s="24" t="s">
        <v>299</v>
      </c>
      <c r="E5" s="25"/>
      <c r="F5" s="26"/>
      <c r="G5" s="21"/>
      <c r="H5" s="21"/>
      <c r="I5" s="21"/>
      <c r="J5" s="21"/>
      <c r="K5" s="21"/>
      <c r="L5" s="21"/>
      <c r="M5" s="21"/>
      <c r="N5" s="21"/>
      <c r="O5" s="21"/>
      <c r="P5" s="21"/>
      <c r="Q5" s="21"/>
      <c r="R5" s="21"/>
      <c r="S5" s="21"/>
      <c r="T5" s="21"/>
      <c r="U5" s="21"/>
      <c r="V5" s="21"/>
      <c r="W5" s="21"/>
    </row>
    <row r="6" spans="1:23" ht="12.75">
      <c r="A6" s="27"/>
      <c r="B6" s="27"/>
      <c r="C6" s="28"/>
      <c r="D6" s="29" t="s">
        <v>300</v>
      </c>
      <c r="E6" s="30">
        <f>VLOOKUP($B$7,'Rådata institut'!$A$1:$CI$46,MATCH($D6,'Rådata institut'!$A$1:$CI$1,0),FALSE)</f>
        <v>8255</v>
      </c>
      <c r="F6" s="31"/>
      <c r="G6" s="21"/>
      <c r="H6" s="21"/>
      <c r="I6" s="21"/>
      <c r="J6" s="21"/>
      <c r="K6" s="21"/>
      <c r="L6" s="21"/>
      <c r="M6" s="21"/>
      <c r="N6" s="21"/>
      <c r="O6" s="21"/>
      <c r="P6" s="21"/>
      <c r="Q6" s="21"/>
      <c r="R6" s="21"/>
      <c r="S6" s="21"/>
      <c r="T6" s="21"/>
      <c r="U6" s="21"/>
      <c r="V6" s="21"/>
      <c r="W6" s="21"/>
    </row>
    <row r="7" spans="1:23" ht="12.75">
      <c r="A7" s="32"/>
      <c r="B7" s="32" t="s">
        <v>532</v>
      </c>
      <c r="C7" s="33"/>
      <c r="D7" s="29" t="s">
        <v>600</v>
      </c>
      <c r="E7" s="30" t="str">
        <f>VLOOKUP($B$7,'Rådata institut'!$A$1:$CI$46,MATCH($D7,'Rådata institut'!$A$1:$CI$1,0),FALSE)</f>
        <v>A</v>
      </c>
      <c r="F7" s="31"/>
      <c r="G7" s="21"/>
      <c r="H7" s="21"/>
      <c r="I7" s="21"/>
      <c r="J7" s="21"/>
      <c r="K7" s="21"/>
      <c r="L7" s="21"/>
      <c r="M7" s="21"/>
      <c r="N7" s="21"/>
      <c r="O7" s="21"/>
      <c r="P7" s="21"/>
      <c r="Q7" s="21"/>
      <c r="R7" s="21"/>
      <c r="S7" s="21"/>
      <c r="T7" s="21"/>
      <c r="U7" s="21"/>
      <c r="V7" s="21"/>
      <c r="W7" s="21"/>
    </row>
    <row r="8" spans="1:23" ht="12.75">
      <c r="A8" s="23"/>
      <c r="B8" s="23"/>
      <c r="C8" s="35"/>
      <c r="D8" s="36" t="s">
        <v>301</v>
      </c>
      <c r="E8" s="30">
        <v>201312</v>
      </c>
      <c r="F8" s="31"/>
      <c r="G8" s="21"/>
      <c r="H8" s="21"/>
      <c r="I8" s="21"/>
      <c r="J8" s="21"/>
      <c r="K8" s="21"/>
      <c r="L8" s="21"/>
      <c r="M8" s="21"/>
      <c r="N8" s="21"/>
      <c r="O8" s="21"/>
      <c r="P8" s="21"/>
      <c r="Q8" s="21"/>
      <c r="R8" s="21"/>
      <c r="S8" s="21"/>
      <c r="T8" s="21"/>
      <c r="U8" s="21"/>
      <c r="V8" s="21"/>
      <c r="W8" s="21"/>
    </row>
    <row r="9" spans="1:23" ht="22.5" customHeight="1">
      <c r="A9" s="37" t="s">
        <v>302</v>
      </c>
      <c r="B9" s="37"/>
      <c r="C9" s="38"/>
      <c r="D9" s="39" t="s">
        <v>303</v>
      </c>
      <c r="E9" s="40" t="s">
        <v>2</v>
      </c>
      <c r="F9" s="31"/>
      <c r="G9" s="21"/>
      <c r="H9" s="21"/>
      <c r="I9" s="21"/>
      <c r="J9" s="21"/>
      <c r="K9" s="21"/>
      <c r="L9" s="21"/>
      <c r="M9" s="21"/>
      <c r="N9" s="21"/>
      <c r="O9" s="21"/>
      <c r="P9" s="21"/>
      <c r="Q9" s="21"/>
      <c r="R9" s="21"/>
      <c r="S9" s="21"/>
      <c r="T9" s="21"/>
      <c r="U9" s="21"/>
      <c r="V9" s="21"/>
      <c r="W9" s="21"/>
    </row>
    <row r="10" spans="1:23" ht="13.5" customHeight="1">
      <c r="A10" s="41" t="s">
        <v>304</v>
      </c>
      <c r="B10" s="36" t="s">
        <v>305</v>
      </c>
      <c r="C10" s="34"/>
      <c r="D10" s="42" t="s">
        <v>213</v>
      </c>
      <c r="E10" s="43">
        <f>VLOOKUP($B$7,'Rådata institut'!$A$1:$CI$46,MATCH($D10,'Rådata institut'!$A$1:$CI$1,0),FALSE)</f>
        <v>4478</v>
      </c>
      <c r="H10" s="21"/>
      <c r="I10" s="21"/>
      <c r="J10" s="21"/>
      <c r="K10" s="21"/>
      <c r="L10" s="21"/>
      <c r="M10" s="21"/>
      <c r="N10" s="21"/>
      <c r="O10" s="21"/>
      <c r="P10" s="21"/>
      <c r="Q10" s="21"/>
      <c r="R10" s="21"/>
      <c r="S10" s="21"/>
      <c r="T10" s="21"/>
      <c r="U10" s="21"/>
      <c r="V10" s="21"/>
      <c r="W10" s="21"/>
    </row>
    <row r="11" spans="1:23" ht="13.5" customHeight="1">
      <c r="A11" s="41" t="s">
        <v>306</v>
      </c>
      <c r="B11" s="36" t="s">
        <v>307</v>
      </c>
      <c r="C11" s="34"/>
      <c r="D11" s="42" t="s">
        <v>214</v>
      </c>
      <c r="E11" s="43">
        <f>VLOOKUP($B$7,'Rådata institut'!$A$1:$CI$46,MATCH($D11,'Rådata institut'!$A$1:$CI$1,0),FALSE)</f>
        <v>145</v>
      </c>
      <c r="H11" s="21"/>
      <c r="I11" s="21"/>
      <c r="J11" s="21"/>
      <c r="K11" s="21"/>
      <c r="L11" s="21"/>
      <c r="M11" s="21"/>
      <c r="N11" s="21"/>
      <c r="O11" s="21"/>
      <c r="P11" s="21"/>
      <c r="Q11" s="21"/>
      <c r="R11" s="21"/>
      <c r="S11" s="21"/>
      <c r="T11" s="21"/>
      <c r="U11" s="21"/>
      <c r="V11" s="21"/>
      <c r="W11" s="21"/>
    </row>
    <row r="12" spans="1:23" ht="13.5" customHeight="1">
      <c r="A12" s="44" t="s">
        <v>308</v>
      </c>
      <c r="B12" s="45" t="s">
        <v>309</v>
      </c>
      <c r="C12" s="34"/>
      <c r="D12" s="42" t="s">
        <v>215</v>
      </c>
      <c r="E12" s="46">
        <f>VLOOKUP($B$7,'Rådata institut'!$A$1:$CI$46,MATCH($D12,'Rådata institut'!$A$1:$CI$1,0),FALSE)</f>
        <v>4333</v>
      </c>
      <c r="H12" s="21"/>
      <c r="I12" s="21"/>
      <c r="J12" s="21"/>
      <c r="K12" s="21"/>
      <c r="L12" s="21"/>
      <c r="M12" s="21"/>
      <c r="N12" s="21"/>
      <c r="O12" s="21"/>
      <c r="P12" s="21"/>
      <c r="Q12" s="21"/>
      <c r="R12" s="21"/>
      <c r="S12" s="21"/>
      <c r="T12" s="21"/>
      <c r="U12" s="21"/>
      <c r="V12" s="21"/>
      <c r="W12" s="21"/>
    </row>
    <row r="13" spans="1:23" ht="13.5" customHeight="1">
      <c r="A13" s="41" t="s">
        <v>310</v>
      </c>
      <c r="B13" s="36" t="s">
        <v>311</v>
      </c>
      <c r="C13" s="34"/>
      <c r="D13" s="42" t="s">
        <v>216</v>
      </c>
      <c r="E13" s="43">
        <f>VLOOKUP($B$7,'Rådata institut'!$A$1:$CI$46,MATCH($D13,'Rådata institut'!$A$1:$CI$1,0),FALSE)</f>
        <v>0</v>
      </c>
      <c r="H13" s="21"/>
      <c r="I13" s="21"/>
      <c r="J13" s="21"/>
      <c r="K13" s="21"/>
      <c r="L13" s="21"/>
      <c r="M13" s="21"/>
      <c r="N13" s="21"/>
      <c r="O13" s="21"/>
      <c r="P13" s="21"/>
      <c r="Q13" s="21"/>
      <c r="R13" s="21"/>
      <c r="S13" s="21"/>
      <c r="T13" s="21"/>
      <c r="U13" s="21"/>
      <c r="V13" s="21"/>
      <c r="W13" s="21"/>
    </row>
    <row r="14" spans="1:23" ht="13.5" customHeight="1">
      <c r="A14" s="41" t="s">
        <v>312</v>
      </c>
      <c r="B14" s="36" t="s">
        <v>313</v>
      </c>
      <c r="C14" s="34"/>
      <c r="D14" s="42" t="s">
        <v>217</v>
      </c>
      <c r="E14" s="43">
        <f>VLOOKUP($B$7,'Rådata institut'!$A$1:$CI$46,MATCH($D14,'Rådata institut'!$A$1:$CI$1,0),FALSE)</f>
        <v>68950</v>
      </c>
      <c r="H14" s="21"/>
      <c r="I14" s="21"/>
      <c r="J14" s="21"/>
      <c r="K14" s="21"/>
      <c r="L14" s="21"/>
      <c r="M14" s="21"/>
      <c r="N14" s="21"/>
      <c r="O14" s="21"/>
      <c r="P14" s="21"/>
      <c r="Q14" s="21"/>
      <c r="R14" s="21"/>
      <c r="S14" s="21"/>
      <c r="T14" s="21"/>
      <c r="U14" s="21"/>
      <c r="V14" s="21"/>
      <c r="W14" s="21"/>
    </row>
    <row r="15" spans="1:23" ht="13.5" customHeight="1">
      <c r="A15" s="41" t="s">
        <v>314</v>
      </c>
      <c r="B15" s="36" t="s">
        <v>315</v>
      </c>
      <c r="C15" s="34"/>
      <c r="D15" s="42" t="s">
        <v>218</v>
      </c>
      <c r="E15" s="43">
        <f>VLOOKUP($B$7,'Rådata institut'!$A$1:$CI$46,MATCH($D15,'Rådata institut'!$A$1:$CI$1,0),FALSE)</f>
        <v>134</v>
      </c>
      <c r="H15" s="21"/>
      <c r="I15" s="21"/>
      <c r="J15" s="21"/>
      <c r="K15" s="21"/>
      <c r="L15" s="21"/>
      <c r="M15" s="21"/>
      <c r="N15" s="21"/>
      <c r="O15" s="21"/>
      <c r="P15" s="21"/>
      <c r="Q15" s="21"/>
      <c r="R15" s="21"/>
      <c r="S15" s="21"/>
      <c r="T15" s="21"/>
      <c r="U15" s="21"/>
      <c r="V15" s="21"/>
      <c r="W15" s="21"/>
    </row>
    <row r="16" spans="1:23" ht="13.5" customHeight="1">
      <c r="A16" s="44" t="s">
        <v>316</v>
      </c>
      <c r="B16" s="45" t="s">
        <v>317</v>
      </c>
      <c r="C16" s="34"/>
      <c r="D16" s="42" t="s">
        <v>219</v>
      </c>
      <c r="E16" s="46">
        <f>VLOOKUP($B$7,'Rådata institut'!$A$1:$CI$46,MATCH($D16,'Rådata institut'!$A$1:$CI$1,0),FALSE)</f>
        <v>73149</v>
      </c>
      <c r="H16" s="21"/>
      <c r="I16" s="21"/>
      <c r="J16" s="21"/>
      <c r="K16" s="21"/>
      <c r="L16" s="21"/>
      <c r="M16" s="21"/>
      <c r="N16" s="21"/>
      <c r="O16" s="21"/>
      <c r="P16" s="21"/>
      <c r="Q16" s="21"/>
      <c r="R16" s="21"/>
      <c r="S16" s="21"/>
      <c r="T16" s="21"/>
      <c r="U16" s="21"/>
      <c r="V16" s="21"/>
      <c r="W16" s="21"/>
    </row>
    <row r="17" spans="1:23" ht="13.5" customHeight="1">
      <c r="A17" s="41" t="s">
        <v>318</v>
      </c>
      <c r="B17" s="36" t="s">
        <v>319</v>
      </c>
      <c r="C17" s="34"/>
      <c r="D17" s="42" t="s">
        <v>220</v>
      </c>
      <c r="E17" s="43">
        <f>VLOOKUP($B$7,'Rådata institut'!$A$1:$CI$46,MATCH($D17,'Rådata institut'!$A$1:$CI$1,0),FALSE)</f>
        <v>5423</v>
      </c>
      <c r="H17" s="21"/>
      <c r="I17" s="21"/>
      <c r="J17" s="21"/>
      <c r="K17" s="21"/>
      <c r="L17" s="21"/>
      <c r="M17" s="21"/>
      <c r="N17" s="21"/>
      <c r="O17" s="21"/>
      <c r="P17" s="21"/>
      <c r="Q17" s="21"/>
      <c r="R17" s="21"/>
      <c r="S17" s="21"/>
      <c r="T17" s="21"/>
      <c r="U17" s="21"/>
      <c r="V17" s="21"/>
      <c r="W17" s="21"/>
    </row>
    <row r="18" spans="1:23" ht="13.5" customHeight="1">
      <c r="A18" s="41" t="s">
        <v>320</v>
      </c>
      <c r="B18" s="36" t="s">
        <v>321</v>
      </c>
      <c r="C18" s="34"/>
      <c r="D18" s="42" t="s">
        <v>221</v>
      </c>
      <c r="E18" s="43">
        <f>VLOOKUP($B$7,'Rådata institut'!$A$1:$CI$46,MATCH($D18,'Rådata institut'!$A$1:$CI$1,0),FALSE)</f>
        <v>0</v>
      </c>
      <c r="H18" s="21"/>
      <c r="I18" s="21"/>
      <c r="J18" s="21"/>
      <c r="K18" s="21"/>
      <c r="L18" s="21"/>
      <c r="M18" s="21"/>
      <c r="N18" s="21"/>
      <c r="O18" s="21"/>
      <c r="P18" s="21"/>
      <c r="Q18" s="21"/>
      <c r="R18" s="21"/>
      <c r="S18" s="21"/>
      <c r="T18" s="21"/>
      <c r="U18" s="21"/>
      <c r="V18" s="21"/>
      <c r="W18" s="21"/>
    </row>
    <row r="19" spans="1:23" ht="13.5" customHeight="1">
      <c r="A19" s="41" t="s">
        <v>322</v>
      </c>
      <c r="B19" s="36" t="s">
        <v>323</v>
      </c>
      <c r="C19" s="34"/>
      <c r="D19" s="42" t="s">
        <v>222</v>
      </c>
      <c r="E19" s="43">
        <f>VLOOKUP($B$7,'Rådata institut'!$A$1:$CI$46,MATCH($D19,'Rådata institut'!$A$1:$CI$1,0),FALSE)</f>
        <v>34402</v>
      </c>
      <c r="H19" s="21"/>
      <c r="I19" s="21"/>
      <c r="J19" s="21"/>
      <c r="K19" s="21"/>
      <c r="L19" s="21"/>
      <c r="M19" s="21"/>
      <c r="N19" s="21"/>
      <c r="O19" s="21"/>
      <c r="P19" s="21"/>
      <c r="Q19" s="21"/>
      <c r="R19" s="21"/>
      <c r="S19" s="21"/>
      <c r="T19" s="21"/>
      <c r="U19" s="21"/>
      <c r="V19" s="21"/>
      <c r="W19" s="21"/>
    </row>
    <row r="20" spans="1:23" ht="13.5" customHeight="1">
      <c r="A20" s="41" t="s">
        <v>324</v>
      </c>
      <c r="B20" s="36" t="s">
        <v>325</v>
      </c>
      <c r="C20" s="34"/>
      <c r="D20" s="42" t="s">
        <v>223</v>
      </c>
      <c r="E20" s="43">
        <f>VLOOKUP($B$7,'Rådata institut'!$A$1:$CI$46,MATCH($D20,'Rådata institut'!$A$1:$CI$1,0),FALSE)</f>
        <v>11</v>
      </c>
      <c r="H20" s="21"/>
      <c r="I20" s="21"/>
      <c r="J20" s="21"/>
      <c r="K20" s="21"/>
      <c r="L20" s="21"/>
      <c r="M20" s="21"/>
      <c r="N20" s="21"/>
      <c r="O20" s="21"/>
      <c r="P20" s="21"/>
      <c r="Q20" s="21"/>
      <c r="R20" s="21"/>
      <c r="S20" s="21"/>
      <c r="T20" s="21"/>
      <c r="U20" s="21"/>
      <c r="V20" s="21"/>
      <c r="W20" s="21"/>
    </row>
    <row r="21" spans="1:23" ht="13.5" customHeight="1">
      <c r="A21" s="41" t="s">
        <v>326</v>
      </c>
      <c r="B21" s="36" t="s">
        <v>327</v>
      </c>
      <c r="C21" s="34"/>
      <c r="D21" s="42" t="s">
        <v>224</v>
      </c>
      <c r="E21" s="43">
        <f>VLOOKUP($B$7,'Rådata institut'!$A$1:$CI$46,MATCH($D21,'Rådata institut'!$A$1:$CI$1,0),FALSE)</f>
        <v>0</v>
      </c>
      <c r="H21" s="21"/>
      <c r="I21" s="21"/>
      <c r="J21" s="21"/>
      <c r="K21" s="21"/>
      <c r="L21" s="21"/>
      <c r="M21" s="21"/>
      <c r="N21" s="21"/>
      <c r="O21" s="21"/>
      <c r="P21" s="21"/>
      <c r="Q21" s="21"/>
      <c r="R21" s="21"/>
      <c r="S21" s="21"/>
      <c r="T21" s="21"/>
      <c r="U21" s="21"/>
      <c r="V21" s="21"/>
      <c r="W21" s="21"/>
    </row>
    <row r="22" spans="1:23" ht="13.5" customHeight="1">
      <c r="A22" s="41" t="s">
        <v>328</v>
      </c>
      <c r="B22" s="36" t="s">
        <v>329</v>
      </c>
      <c r="C22" s="34"/>
      <c r="D22" s="42" t="s">
        <v>225</v>
      </c>
      <c r="E22" s="43">
        <f>VLOOKUP($B$7,'Rådata institut'!$A$1:$CI$46,MATCH($D22,'Rådata institut'!$A$1:$CI$1,0),FALSE)</f>
        <v>0</v>
      </c>
      <c r="H22" s="21"/>
      <c r="I22" s="21"/>
      <c r="J22" s="21"/>
      <c r="K22" s="21"/>
      <c r="L22" s="21"/>
      <c r="M22" s="21"/>
      <c r="N22" s="21"/>
      <c r="O22" s="21"/>
      <c r="P22" s="21"/>
      <c r="Q22" s="21"/>
      <c r="R22" s="21"/>
      <c r="S22" s="21"/>
      <c r="T22" s="21"/>
      <c r="U22" s="21"/>
      <c r="V22" s="21"/>
      <c r="W22" s="21"/>
    </row>
    <row r="23" spans="1:23" ht="25.5">
      <c r="A23" s="41" t="s">
        <v>330</v>
      </c>
      <c r="B23" s="47" t="s">
        <v>189</v>
      </c>
      <c r="C23" s="34"/>
      <c r="D23" s="42" t="s">
        <v>226</v>
      </c>
      <c r="E23" s="43">
        <f>VLOOKUP($B$7,'Rådata institut'!$A$1:$CI$46,MATCH($D23,'Rådata institut'!$A$1:$CI$1,0),FALSE)</f>
        <v>0</v>
      </c>
      <c r="H23" s="21"/>
      <c r="I23" s="21"/>
      <c r="J23" s="21"/>
      <c r="K23" s="21"/>
      <c r="L23" s="21"/>
      <c r="M23" s="21"/>
      <c r="N23" s="21"/>
      <c r="O23" s="21"/>
      <c r="P23" s="21"/>
      <c r="Q23" s="21"/>
      <c r="R23" s="21"/>
      <c r="S23" s="21"/>
      <c r="T23" s="21"/>
      <c r="U23" s="21"/>
      <c r="V23" s="21"/>
      <c r="W23" s="21"/>
    </row>
    <row r="24" spans="1:23" ht="13.5" customHeight="1">
      <c r="A24" s="41" t="s">
        <v>331</v>
      </c>
      <c r="B24" s="36" t="s">
        <v>332</v>
      </c>
      <c r="C24" s="34"/>
      <c r="D24" s="42" t="s">
        <v>227</v>
      </c>
      <c r="E24" s="43">
        <f>VLOOKUP($B$7,'Rådata institut'!$A$1:$CI$46,MATCH($D24,'Rådata institut'!$A$1:$CI$1,0),FALSE)</f>
        <v>0</v>
      </c>
      <c r="H24" s="21"/>
      <c r="I24" s="21"/>
      <c r="J24" s="21"/>
      <c r="K24" s="21"/>
      <c r="L24" s="21"/>
      <c r="M24" s="21"/>
      <c r="N24" s="21"/>
      <c r="O24" s="21"/>
      <c r="P24" s="21"/>
      <c r="Q24" s="21"/>
      <c r="R24" s="21"/>
      <c r="S24" s="21"/>
      <c r="T24" s="21"/>
      <c r="U24" s="21"/>
      <c r="V24" s="21"/>
      <c r="W24" s="21"/>
    </row>
    <row r="25" spans="1:23" ht="13.5" customHeight="1">
      <c r="A25" s="44" t="s">
        <v>333</v>
      </c>
      <c r="B25" s="45" t="s">
        <v>334</v>
      </c>
      <c r="C25" s="34"/>
      <c r="D25" s="42" t="s">
        <v>228</v>
      </c>
      <c r="E25" s="46">
        <f>VLOOKUP($B$7,'Rådata institut'!$A$1:$CI$46,MATCH($D25,'Rådata institut'!$A$1:$CI$1,0),FALSE)</f>
        <v>44159</v>
      </c>
      <c r="H25" s="21"/>
      <c r="I25" s="21"/>
      <c r="J25" s="21"/>
      <c r="K25" s="21"/>
      <c r="L25" s="21"/>
      <c r="M25" s="21"/>
      <c r="N25" s="21"/>
      <c r="O25" s="21"/>
      <c r="P25" s="21"/>
      <c r="Q25" s="21"/>
      <c r="R25" s="21"/>
      <c r="S25" s="21"/>
      <c r="T25" s="21"/>
      <c r="U25" s="21"/>
      <c r="V25" s="21"/>
      <c r="W25" s="21"/>
    </row>
    <row r="26" spans="1:23" ht="13.5" customHeight="1">
      <c r="A26" s="41" t="s">
        <v>335</v>
      </c>
      <c r="B26" s="36" t="s">
        <v>336</v>
      </c>
      <c r="C26" s="34"/>
      <c r="D26" s="42" t="s">
        <v>229</v>
      </c>
      <c r="E26" s="43">
        <f>VLOOKUP($B$7,'Rådata institut'!$A$1:$CI$46,MATCH($D26,'Rådata institut'!$A$1:$CI$1,0),FALSE)</f>
        <v>11067</v>
      </c>
      <c r="H26" s="21"/>
      <c r="I26" s="21"/>
      <c r="J26" s="21"/>
      <c r="K26" s="21"/>
      <c r="L26" s="21"/>
      <c r="M26" s="21"/>
      <c r="N26" s="21"/>
      <c r="O26" s="21"/>
      <c r="P26" s="21"/>
      <c r="Q26" s="21"/>
      <c r="R26" s="21"/>
      <c r="S26" s="21"/>
      <c r="T26" s="21"/>
      <c r="U26" s="21"/>
      <c r="V26" s="21"/>
      <c r="W26" s="21"/>
    </row>
    <row r="27" spans="1:23" ht="13.5" customHeight="1">
      <c r="A27" s="44" t="s">
        <v>337</v>
      </c>
      <c r="B27" s="45" t="s">
        <v>338</v>
      </c>
      <c r="C27" s="34"/>
      <c r="D27" s="42" t="s">
        <v>230</v>
      </c>
      <c r="E27" s="46">
        <f>VLOOKUP($B$7,'Rådata institut'!$A$1:$CI$46,MATCH($D27,'Rådata institut'!$A$1:$CI$1,0),FALSE)</f>
        <v>33092</v>
      </c>
      <c r="H27" s="21"/>
      <c r="I27" s="21"/>
      <c r="J27" s="21"/>
      <c r="K27" s="21"/>
      <c r="L27" s="21"/>
      <c r="M27" s="21"/>
      <c r="N27" s="21"/>
      <c r="O27" s="21"/>
      <c r="P27" s="21"/>
      <c r="Q27" s="21"/>
      <c r="R27" s="21"/>
      <c r="S27" s="21"/>
      <c r="T27" s="21"/>
      <c r="U27" s="21"/>
      <c r="V27" s="21"/>
      <c r="W27" s="21"/>
    </row>
    <row r="28" s="17" customFormat="1" ht="12.75"/>
    <row r="29" s="17" customFormat="1" ht="12.75" hidden="1"/>
    <row r="30" s="17" customFormat="1" ht="12.75" hidden="1"/>
    <row r="31" spans="2:22" ht="12.75" hidden="1">
      <c r="B31" s="21"/>
      <c r="C31" s="21"/>
      <c r="D31" s="21"/>
      <c r="E31" s="21"/>
      <c r="G31" s="21"/>
      <c r="H31" s="21"/>
      <c r="I31" s="21"/>
      <c r="J31" s="21"/>
      <c r="K31" s="21"/>
      <c r="L31" s="21"/>
      <c r="M31" s="21"/>
      <c r="N31" s="21"/>
      <c r="O31" s="21"/>
      <c r="P31" s="21"/>
      <c r="Q31" s="21"/>
      <c r="R31" s="21"/>
      <c r="S31" s="21"/>
      <c r="T31" s="21"/>
      <c r="U31" s="21"/>
      <c r="V31" s="21"/>
    </row>
    <row r="32" spans="2:22" ht="12.75" hidden="1">
      <c r="B32" s="21"/>
      <c r="C32" s="21"/>
      <c r="D32" s="21"/>
      <c r="E32" s="21"/>
      <c r="G32" s="21"/>
      <c r="H32" s="21"/>
      <c r="I32" s="21"/>
      <c r="J32" s="21"/>
      <c r="K32" s="21"/>
      <c r="L32" s="21"/>
      <c r="M32" s="21"/>
      <c r="N32" s="21"/>
      <c r="O32" s="21"/>
      <c r="P32" s="21"/>
      <c r="Q32" s="21"/>
      <c r="R32" s="21"/>
      <c r="S32" s="21"/>
      <c r="T32" s="21"/>
      <c r="U32" s="21"/>
      <c r="V32" s="21"/>
    </row>
    <row r="33" spans="2:22" ht="12.75" hidden="1">
      <c r="B33" s="21"/>
      <c r="C33" s="21"/>
      <c r="D33" s="21"/>
      <c r="E33" s="21"/>
      <c r="G33" s="21"/>
      <c r="H33" s="21"/>
      <c r="I33" s="21"/>
      <c r="J33" s="21"/>
      <c r="K33" s="21"/>
      <c r="L33" s="21"/>
      <c r="M33" s="21"/>
      <c r="N33" s="21"/>
      <c r="O33" s="21"/>
      <c r="P33" s="21"/>
      <c r="Q33" s="21"/>
      <c r="R33" s="21"/>
      <c r="S33" s="21"/>
      <c r="T33" s="21"/>
      <c r="U33" s="21"/>
      <c r="V33" s="21"/>
    </row>
    <row r="34" spans="2:22" ht="12.75" hidden="1">
      <c r="B34" s="21"/>
      <c r="C34" s="21"/>
      <c r="D34" s="21"/>
      <c r="E34" s="21"/>
      <c r="G34" s="21"/>
      <c r="H34" s="21"/>
      <c r="I34" s="21"/>
      <c r="J34" s="21"/>
      <c r="K34" s="21"/>
      <c r="L34" s="21"/>
      <c r="M34" s="21"/>
      <c r="N34" s="21"/>
      <c r="O34" s="21"/>
      <c r="P34" s="21"/>
      <c r="Q34" s="21"/>
      <c r="R34" s="21"/>
      <c r="S34" s="21"/>
      <c r="T34" s="21"/>
      <c r="U34" s="21"/>
      <c r="V34" s="21"/>
    </row>
    <row r="35" spans="2:22" ht="12.75" hidden="1">
      <c r="B35" s="21"/>
      <c r="C35" s="21"/>
      <c r="D35" s="21"/>
      <c r="E35" s="21"/>
      <c r="G35" s="21"/>
      <c r="H35" s="21"/>
      <c r="I35" s="21"/>
      <c r="J35" s="21"/>
      <c r="K35" s="21"/>
      <c r="L35" s="21"/>
      <c r="M35" s="21"/>
      <c r="N35" s="21"/>
      <c r="O35" s="21"/>
      <c r="P35" s="21"/>
      <c r="Q35" s="21"/>
      <c r="R35" s="21"/>
      <c r="S35" s="21"/>
      <c r="T35" s="21"/>
      <c r="U35" s="21"/>
      <c r="V35" s="21"/>
    </row>
    <row r="36" spans="2:22" ht="12.75" hidden="1">
      <c r="B36" s="21"/>
      <c r="C36" s="21"/>
      <c r="D36" s="21"/>
      <c r="E36" s="21"/>
      <c r="G36" s="21"/>
      <c r="H36" s="21"/>
      <c r="I36" s="21"/>
      <c r="J36" s="21"/>
      <c r="K36" s="21"/>
      <c r="L36" s="21"/>
      <c r="M36" s="21"/>
      <c r="N36" s="21"/>
      <c r="O36" s="21"/>
      <c r="P36" s="21"/>
      <c r="Q36" s="21"/>
      <c r="R36" s="21"/>
      <c r="S36" s="21"/>
      <c r="T36" s="21"/>
      <c r="U36" s="21"/>
      <c r="V36" s="21"/>
    </row>
    <row r="37" spans="2:22" ht="12.75" hidden="1">
      <c r="B37" s="21"/>
      <c r="C37" s="21"/>
      <c r="D37" s="21"/>
      <c r="E37" s="21"/>
      <c r="G37" s="21"/>
      <c r="H37" s="21"/>
      <c r="I37" s="21"/>
      <c r="J37" s="21"/>
      <c r="K37" s="21"/>
      <c r="L37" s="21"/>
      <c r="M37" s="21"/>
      <c r="N37" s="21"/>
      <c r="O37" s="21"/>
      <c r="P37" s="21"/>
      <c r="Q37" s="21"/>
      <c r="R37" s="21"/>
      <c r="S37" s="21"/>
      <c r="T37" s="21"/>
      <c r="U37" s="21"/>
      <c r="V37" s="21"/>
    </row>
    <row r="38" spans="2:22" ht="12.75" hidden="1">
      <c r="B38" s="21"/>
      <c r="C38" s="21"/>
      <c r="D38" s="21"/>
      <c r="E38" s="21"/>
      <c r="G38" s="21"/>
      <c r="H38" s="21"/>
      <c r="I38" s="21"/>
      <c r="J38" s="21"/>
      <c r="K38" s="21"/>
      <c r="L38" s="21"/>
      <c r="M38" s="21"/>
      <c r="N38" s="21"/>
      <c r="O38" s="21"/>
      <c r="P38" s="21"/>
      <c r="Q38" s="21"/>
      <c r="R38" s="21"/>
      <c r="S38" s="21"/>
      <c r="T38" s="21"/>
      <c r="U38" s="21"/>
      <c r="V38" s="21"/>
    </row>
    <row r="39" spans="2:22" ht="12.75" hidden="1">
      <c r="B39" s="21"/>
      <c r="C39" s="21"/>
      <c r="D39" s="21"/>
      <c r="E39" s="21"/>
      <c r="G39" s="21"/>
      <c r="H39" s="21"/>
      <c r="I39" s="21"/>
      <c r="J39" s="21"/>
      <c r="K39" s="21"/>
      <c r="L39" s="21"/>
      <c r="M39" s="21"/>
      <c r="N39" s="21"/>
      <c r="O39" s="21"/>
      <c r="P39" s="21"/>
      <c r="Q39" s="21"/>
      <c r="R39" s="21"/>
      <c r="S39" s="21"/>
      <c r="T39" s="21"/>
      <c r="U39" s="21"/>
      <c r="V39" s="21"/>
    </row>
    <row r="40" spans="2:22" ht="12.75" hidden="1">
      <c r="B40" s="21"/>
      <c r="C40" s="21"/>
      <c r="D40" s="21"/>
      <c r="E40" s="21"/>
      <c r="G40" s="21"/>
      <c r="H40" s="21"/>
      <c r="I40" s="21"/>
      <c r="J40" s="21"/>
      <c r="K40" s="21"/>
      <c r="L40" s="21"/>
      <c r="M40" s="21"/>
      <c r="N40" s="21"/>
      <c r="O40" s="21"/>
      <c r="P40" s="21"/>
      <c r="Q40" s="21"/>
      <c r="R40" s="21"/>
      <c r="S40" s="21"/>
      <c r="T40" s="21"/>
      <c r="U40" s="21"/>
      <c r="V40" s="21"/>
    </row>
    <row r="41" spans="2:22" ht="12.75" hidden="1">
      <c r="B41" s="21"/>
      <c r="C41" s="21"/>
      <c r="D41" s="21"/>
      <c r="E41" s="21"/>
      <c r="G41" s="21"/>
      <c r="H41" s="21"/>
      <c r="I41" s="21"/>
      <c r="J41" s="21"/>
      <c r="K41" s="21"/>
      <c r="L41" s="21"/>
      <c r="M41" s="21"/>
      <c r="N41" s="21"/>
      <c r="O41" s="21"/>
      <c r="P41" s="21"/>
      <c r="Q41" s="21"/>
      <c r="R41" s="21"/>
      <c r="S41" s="21"/>
      <c r="T41" s="21"/>
      <c r="U41" s="21"/>
      <c r="V41" s="21"/>
    </row>
    <row r="42" spans="2:22" ht="12.75" hidden="1">
      <c r="B42" s="21"/>
      <c r="C42" s="21"/>
      <c r="D42" s="21"/>
      <c r="E42" s="21"/>
      <c r="G42" s="21"/>
      <c r="H42" s="21"/>
      <c r="I42" s="21"/>
      <c r="J42" s="21"/>
      <c r="K42" s="21"/>
      <c r="L42" s="21"/>
      <c r="M42" s="21"/>
      <c r="N42" s="21"/>
      <c r="O42" s="21"/>
      <c r="P42" s="21"/>
      <c r="Q42" s="21"/>
      <c r="R42" s="21"/>
      <c r="S42" s="21"/>
      <c r="T42" s="21"/>
      <c r="U42" s="21"/>
      <c r="V42" s="21"/>
    </row>
    <row r="43" spans="2:22" ht="12.75" hidden="1">
      <c r="B43" s="21"/>
      <c r="C43" s="21"/>
      <c r="D43" s="21"/>
      <c r="E43" s="21"/>
      <c r="G43" s="21"/>
      <c r="H43" s="21"/>
      <c r="I43" s="21"/>
      <c r="J43" s="21"/>
      <c r="K43" s="21"/>
      <c r="L43" s="21"/>
      <c r="M43" s="21"/>
      <c r="N43" s="21"/>
      <c r="O43" s="21"/>
      <c r="P43" s="21"/>
      <c r="Q43" s="21"/>
      <c r="R43" s="21"/>
      <c r="S43" s="21"/>
      <c r="T43" s="21"/>
      <c r="U43" s="21"/>
      <c r="V43" s="21"/>
    </row>
    <row r="44" spans="2:22" ht="12.75" hidden="1">
      <c r="B44" s="21"/>
      <c r="C44" s="21"/>
      <c r="D44" s="21"/>
      <c r="E44" s="21"/>
      <c r="G44" s="21"/>
      <c r="H44" s="21"/>
      <c r="I44" s="21"/>
      <c r="J44" s="21"/>
      <c r="K44" s="21"/>
      <c r="L44" s="21"/>
      <c r="M44" s="21"/>
      <c r="N44" s="21"/>
      <c r="O44" s="21"/>
      <c r="P44" s="21"/>
      <c r="Q44" s="21"/>
      <c r="R44" s="21"/>
      <c r="S44" s="21"/>
      <c r="T44" s="21"/>
      <c r="U44" s="21"/>
      <c r="V44" s="21"/>
    </row>
  </sheetData>
  <sheetProtection/>
  <mergeCells count="1">
    <mergeCell ref="A1:B1"/>
  </mergeCells>
  <dataValidations count="1">
    <dataValidation type="list" allowBlank="1" showInputMessage="1" showErrorMessage="1" sqref="B7">
      <formula1>Fonds_institut</formula1>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1200" verticalDpi="1200" orientation="portrait" paperSize="9" r:id="rId2"/>
  <headerFooter alignWithMargins="0">
    <oddHeader>&amp;C&amp;G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Finanstilsynet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Fondsmæglerselskaber: Statistisk Materiale</dc:title>
  <dc:subject/>
  <dc:creator>Finanstilsynet</dc:creator>
  <cp:keywords/>
  <dc:description/>
  <cp:lastModifiedBy>cho</cp:lastModifiedBy>
  <cp:lastPrinted>2014-07-17T06:30:26Z</cp:lastPrinted>
  <dcterms:created xsi:type="dcterms:W3CDTF">2011-06-22T07:30:23Z</dcterms:created>
  <dcterms:modified xsi:type="dcterms:W3CDTF">2014-07-17T06:31:47Z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