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8780" windowHeight="11445" activeTab="0"/>
  </bookViews>
  <sheets>
    <sheet name="Noteoplysninger" sheetId="1" r:id="rId1"/>
    <sheet name="Rådata 201012" sheetId="2" r:id="rId2"/>
  </sheets>
  <definedNames>
    <definedName name="Navn">'Rådata 201012'!$A$2:$A$45</definedName>
  </definedNames>
  <calcPr fullCalcOnLoad="1"/>
</workbook>
</file>

<file path=xl/sharedStrings.xml><?xml version="1.0" encoding="utf-8"?>
<sst xmlns="http://schemas.openxmlformats.org/spreadsheetml/2006/main" count="184" uniqueCount="88">
  <si>
    <t>REGNR</t>
  </si>
  <si>
    <t>REGNPER</t>
  </si>
  <si>
    <t>GRUPPE</t>
  </si>
  <si>
    <t>AS0901</t>
  </si>
  <si>
    <t>AS0902</t>
  </si>
  <si>
    <t>AS0903</t>
  </si>
  <si>
    <t>AS0904</t>
  </si>
  <si>
    <t>AS0905</t>
  </si>
  <si>
    <t>AS0906</t>
  </si>
  <si>
    <t>AS0907</t>
  </si>
  <si>
    <t>AS0908</t>
  </si>
  <si>
    <t>AS0909</t>
  </si>
  <si>
    <t>FMS</t>
  </si>
  <si>
    <t>1.000 kr.</t>
  </si>
  <si>
    <t>Andre eventualforpligtelser</t>
  </si>
  <si>
    <t>Kode</t>
  </si>
  <si>
    <t>Post</t>
  </si>
  <si>
    <t>Information:</t>
  </si>
  <si>
    <t>Regnr</t>
  </si>
  <si>
    <t>Gruppe</t>
  </si>
  <si>
    <t>Regnper</t>
  </si>
  <si>
    <t>Vælg selskab:</t>
  </si>
  <si>
    <t>Amber Fondsmæglerselskab A/S</t>
  </si>
  <si>
    <t>Navn</t>
  </si>
  <si>
    <t>INSTITUT</t>
  </si>
  <si>
    <t xml:space="preserve">B </t>
  </si>
  <si>
    <t>Dansk O.T.C. Fondsmæglerselskab A/S</t>
  </si>
  <si>
    <t xml:space="preserve">A </t>
  </si>
  <si>
    <t>Carnegie Asset Management Fondsmæglerselskab A/S</t>
  </si>
  <si>
    <t>Investering og Tryghed A/S, Fondsmæglerselskabet</t>
  </si>
  <si>
    <t>Fundamental Fondsmæglerselskab A/S</t>
  </si>
  <si>
    <t>Alfred Berg Fondsmæglerselskab A/S</t>
  </si>
  <si>
    <t>Habro Fondsmæglerselskab A/S</t>
  </si>
  <si>
    <t>Dana Invest Fondsmæglerselskab A/S</t>
  </si>
  <si>
    <t>Hauser Securities Fondsmæglerselskab A/S</t>
  </si>
  <si>
    <t xml:space="preserve">Formuepleje A/S, Fondsmæglerselskab </t>
  </si>
  <si>
    <t>BI Asset Management Fondsmæglerselskab A/S</t>
  </si>
  <si>
    <t>Sparinvest Fondsmæglerselskab A/S</t>
  </si>
  <si>
    <t>Difko Børs A/S, Fondsmæglerselskab</t>
  </si>
  <si>
    <t>Dansk Formue- &amp; Investeringspleje A/S, Fondsmæglerselskab</t>
  </si>
  <si>
    <t>PFA Kapitalforvaltning, Fondsmæglerselskab A/S</t>
  </si>
  <si>
    <t>ATP Alpha Fondsmæglerselskab A/S</t>
  </si>
  <si>
    <t xml:space="preserve">HP Fondsmæglerselskab A/S </t>
  </si>
  <si>
    <t xml:space="preserve">ATRIUM Fondsmæglerselskab A/S </t>
  </si>
  <si>
    <t>Nielsen Capital Management Fondsmæglerselskab A/S</t>
  </si>
  <si>
    <t>LD Invest A/S, Fondsmæglerselskabet</t>
  </si>
  <si>
    <t>Wealth Management Fondsmæglerselskab A/S</t>
  </si>
  <si>
    <t>EGNS-INVEST Capital Fondsmæglerselskab A/S</t>
  </si>
  <si>
    <t>Mermaid Asset Management  Fondsmæglerselskab A/S</t>
  </si>
  <si>
    <t>Sirius Kapitalforvaltning A/S, Fondsmæglerselskabet</t>
  </si>
  <si>
    <t>Dannebrog Invest Fondsmæglerselskab</t>
  </si>
  <si>
    <t>Absolut Invest Fondsmæglerselskab A/S</t>
  </si>
  <si>
    <t>Capital Four Management Fondsmæglerselskab A/S</t>
  </si>
  <si>
    <t xml:space="preserve">Bundgaard, Lund &amp; Simoni Capital Management </t>
  </si>
  <si>
    <t>Jyske Global Asset Management Fondsmæglerselskab A/S</t>
  </si>
  <si>
    <t>Global Evolution Fondsmæglerselskab A/S</t>
  </si>
  <si>
    <t>Stockrate Asset Management A/S, Fondsmæglerselskabet</t>
  </si>
  <si>
    <t>NE Fondsmæglerselskab A/S</t>
  </si>
  <si>
    <t>COIN Fondsmæglerselskab A/S</t>
  </si>
  <si>
    <t xml:space="preserve">Skandia Asset Management Fondsmæglerselskab A/S </t>
  </si>
  <si>
    <t>Omni Fondsmæglerselskab A/S</t>
  </si>
  <si>
    <t>Artha Kapitalforvaltning Fondsmæglerselskab A/S</t>
  </si>
  <si>
    <t>Accunia Fondsmæglerselskab A/S</t>
  </si>
  <si>
    <t>Secure Fondsmæglerselskab A/S</t>
  </si>
  <si>
    <t>Stonehenge Fondsmæglerselskab A/S</t>
  </si>
  <si>
    <t>Garantier og andre eventualforpligtelser m.v. for fondsmæglere</t>
  </si>
  <si>
    <t>Tabel 3.3</t>
  </si>
  <si>
    <t>1.1</t>
  </si>
  <si>
    <t>1.2</t>
  </si>
  <si>
    <t>1.3</t>
  </si>
  <si>
    <t>1.4</t>
  </si>
  <si>
    <t>2.1</t>
  </si>
  <si>
    <t>2.2</t>
  </si>
  <si>
    <t>2.3</t>
  </si>
  <si>
    <t>Finansgarantier</t>
  </si>
  <si>
    <t>Tabsgarantier for realkreditudlån</t>
  </si>
  <si>
    <t>Tinglysnings- og konverteringsgarantier</t>
  </si>
  <si>
    <t>Uigenkaldelige kredittilsagn</t>
  </si>
  <si>
    <t>Uægte salgs- og tilbagekøbsforretninger</t>
  </si>
  <si>
    <t>Eventualforpligtelser</t>
  </si>
  <si>
    <t>I alt</t>
  </si>
  <si>
    <t>Øvrige eventualforpligtelser</t>
  </si>
  <si>
    <t>Øvrige</t>
  </si>
  <si>
    <t>Artha Kapitalforvaltning Fondsmæglerselskab II A/S</t>
  </si>
  <si>
    <t>ATRIUM Kapitalforvaltning Fondsmæglerselskab A/S</t>
  </si>
  <si>
    <t>GWT Fondsmæglerselskab A/S</t>
  </si>
  <si>
    <t>InvesteringsRådgivning A/S, Fondsmæglerselskabet</t>
  </si>
  <si>
    <t>ICAP Scandinavia Fondsmæglerselskab A/S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</si>
</sst>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7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8" borderId="0" xfId="45" applyFont="1" applyFill="1" applyBorder="1" applyAlignment="1">
      <alignment vertical="top"/>
      <protection/>
    </xf>
    <xf numFmtId="0" fontId="7" fillId="38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 quotePrefix="1">
      <alignment/>
    </xf>
    <xf numFmtId="0" fontId="46" fillId="39" borderId="0" xfId="39" applyFont="1" applyFill="1" applyBorder="1" applyAlignment="1">
      <alignment vertical="center"/>
      <protection/>
    </xf>
    <xf numFmtId="3" fontId="0" fillId="39" borderId="12" xfId="0" applyNumberFormat="1" applyFont="1" applyFill="1" applyBorder="1" applyAlignment="1">
      <alignment horizontal="left" vertical="top"/>
    </xf>
    <xf numFmtId="3" fontId="0" fillId="39" borderId="12" xfId="0" applyNumberFormat="1" applyFont="1" applyFill="1" applyBorder="1" applyAlignment="1">
      <alignment horizontal="left" vertical="center"/>
    </xf>
    <xf numFmtId="3" fontId="0" fillId="39" borderId="12" xfId="0" applyNumberFormat="1" applyFill="1" applyBorder="1" applyAlignment="1">
      <alignment horizontal="right" vertical="center"/>
    </xf>
    <xf numFmtId="3" fontId="0" fillId="39" borderId="12" xfId="0" applyNumberFormat="1" applyFont="1" applyFill="1" applyBorder="1" applyAlignment="1">
      <alignment horizontal="left"/>
    </xf>
    <xf numFmtId="3" fontId="0" fillId="40" borderId="12" xfId="0" applyNumberFormat="1" applyFill="1" applyBorder="1" applyAlignment="1">
      <alignment horizontal="right"/>
    </xf>
    <xf numFmtId="3" fontId="7" fillId="39" borderId="12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0" fontId="9" fillId="39" borderId="13" xfId="45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9" fillId="39" borderId="0" xfId="45" applyFont="1" applyFill="1" applyBorder="1" applyAlignment="1">
      <alignment vertical="top"/>
      <protection/>
    </xf>
    <xf numFmtId="0" fontId="0" fillId="39" borderId="0" xfId="45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2" xfId="0" applyNumberFormat="1" applyFill="1" applyBorder="1" applyAlignment="1">
      <alignment horizontal="left" vertical="center"/>
    </xf>
    <xf numFmtId="1" fontId="0" fillId="39" borderId="12" xfId="0" applyNumberFormat="1" applyFill="1" applyBorder="1" applyAlignment="1">
      <alignment horizontal="right" vertical="center"/>
    </xf>
    <xf numFmtId="0" fontId="7" fillId="39" borderId="0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0" fillId="39" borderId="0" xfId="0" applyFill="1" applyAlignment="1">
      <alignment/>
    </xf>
    <xf numFmtId="0" fontId="2" fillId="39" borderId="0" xfId="45" applyFill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/>
    </xf>
    <xf numFmtId="0" fontId="1" fillId="39" borderId="0" xfId="39" applyFill="1" applyBorder="1" applyAlignment="1">
      <alignment/>
      <protection/>
    </xf>
    <xf numFmtId="3" fontId="7" fillId="4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6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00390625" style="0" customWidth="1"/>
    <col min="2" max="2" width="51.00390625" style="0" customWidth="1"/>
    <col min="3" max="3" width="2.8515625" style="0" customWidth="1"/>
    <col min="4" max="5" width="9.140625" style="0" customWidth="1"/>
    <col min="6" max="6" width="2.7109375" style="0" customWidth="1"/>
    <col min="7" max="16384" width="0" style="0" hidden="1" customWidth="1"/>
  </cols>
  <sheetData>
    <row r="1" spans="1:6" ht="22.5" customHeight="1">
      <c r="A1" s="6" t="s">
        <v>66</v>
      </c>
      <c r="B1" s="6"/>
      <c r="C1" s="29"/>
      <c r="D1" s="29"/>
      <c r="E1" s="29"/>
      <c r="F1" s="29"/>
    </row>
    <row r="2" spans="1:7" ht="45" customHeight="1">
      <c r="A2" s="34" t="s">
        <v>65</v>
      </c>
      <c r="B2" s="34"/>
      <c r="C2" s="34"/>
      <c r="D2" s="34"/>
      <c r="E2" s="34"/>
      <c r="F2" s="31"/>
      <c r="G2" s="1"/>
    </row>
    <row r="3" spans="1:7" ht="11.25" customHeight="1">
      <c r="A3" s="6"/>
      <c r="B3" s="6"/>
      <c r="C3" s="30"/>
      <c r="D3" s="30"/>
      <c r="E3" s="30"/>
      <c r="F3" s="31"/>
      <c r="G3" s="1"/>
    </row>
    <row r="4" spans="1:7" ht="12.75">
      <c r="A4" s="17" t="s">
        <v>21</v>
      </c>
      <c r="B4" s="17"/>
      <c r="C4" s="18"/>
      <c r="D4" s="19" t="s">
        <v>17</v>
      </c>
      <c r="E4" s="20"/>
      <c r="F4" s="27"/>
      <c r="G4" s="1"/>
    </row>
    <row r="5" spans="1:7" ht="12.75">
      <c r="A5" s="21"/>
      <c r="B5" s="21"/>
      <c r="C5" s="2"/>
      <c r="D5" s="22" t="s">
        <v>18</v>
      </c>
      <c r="E5" s="23">
        <f>VLOOKUP($B$6,'Rådata 201012'!$A$1:$U$45,MATCH($D5,'Rådata 201012'!$A$1:$AC$1,0),FALSE)</f>
        <v>8186</v>
      </c>
      <c r="F5" s="27"/>
      <c r="G5" s="1"/>
    </row>
    <row r="6" spans="1:7" ht="12.75">
      <c r="A6" s="24"/>
      <c r="B6" s="24" t="s">
        <v>51</v>
      </c>
      <c r="C6" s="3"/>
      <c r="D6" s="22" t="s">
        <v>19</v>
      </c>
      <c r="E6" s="9" t="str">
        <f>VLOOKUP($B$6,'Rådata 201012'!$A$1:$U$45,MATCH($D6,'Rådata 201012'!$A$1:$AC$1,0),FALSE)</f>
        <v>B </v>
      </c>
      <c r="F6" s="28"/>
      <c r="G6" s="1"/>
    </row>
    <row r="7" spans="1:7" ht="12.75">
      <c r="A7" s="18"/>
      <c r="B7" s="18"/>
      <c r="C7" s="25"/>
      <c r="D7" s="8" t="s">
        <v>20</v>
      </c>
      <c r="E7" s="23">
        <f>VLOOKUP($B$6,'Rådata 201012'!$A$1:$U$45,MATCH($D7,'Rådata 201012'!$A$1:$AC$1,0),FALSE)</f>
        <v>201012</v>
      </c>
      <c r="F7" s="28"/>
      <c r="G7" s="1"/>
    </row>
    <row r="8" spans="1:8" ht="22.5" customHeight="1">
      <c r="A8" s="13" t="s">
        <v>16</v>
      </c>
      <c r="B8" s="13"/>
      <c r="C8" s="14"/>
      <c r="D8" s="15" t="s">
        <v>15</v>
      </c>
      <c r="E8" s="16" t="s">
        <v>13</v>
      </c>
      <c r="F8" s="27"/>
      <c r="G8" s="1"/>
      <c r="H8" s="4"/>
    </row>
    <row r="9" spans="1:7" ht="12.75">
      <c r="A9" s="7"/>
      <c r="B9" s="12" t="s">
        <v>79</v>
      </c>
      <c r="C9" s="9"/>
      <c r="D9" s="10"/>
      <c r="E9" s="11"/>
      <c r="F9" s="28"/>
      <c r="G9" s="1"/>
    </row>
    <row r="10" spans="1:7" ht="12.75">
      <c r="A10" s="7" t="s">
        <v>67</v>
      </c>
      <c r="B10" s="8" t="s">
        <v>74</v>
      </c>
      <c r="C10" s="9"/>
      <c r="D10" s="10" t="s">
        <v>3</v>
      </c>
      <c r="E10" s="11">
        <f>VLOOKUP($B$6,'Rådata 201012'!$A$1:$U$45,MATCH($D10,'Rådata 201012'!$A$1:$AC$1,0),FALSE)</f>
        <v>0</v>
      </c>
      <c r="F10" s="26"/>
      <c r="G10" s="1"/>
    </row>
    <row r="11" spans="1:7" ht="12.75">
      <c r="A11" s="7" t="s">
        <v>68</v>
      </c>
      <c r="B11" s="8" t="s">
        <v>75</v>
      </c>
      <c r="C11" s="9"/>
      <c r="D11" s="10" t="s">
        <v>4</v>
      </c>
      <c r="E11" s="11">
        <f>VLOOKUP($B$6,'Rådata 201012'!$A$1:$U$45,MATCH($D11,'Rådata 201012'!$A$1:$AC$1,0),FALSE)</f>
        <v>0</v>
      </c>
      <c r="F11" s="26"/>
      <c r="G11" s="1"/>
    </row>
    <row r="12" spans="1:7" ht="12.75">
      <c r="A12" s="7" t="s">
        <v>69</v>
      </c>
      <c r="B12" s="8" t="s">
        <v>76</v>
      </c>
      <c r="C12" s="9"/>
      <c r="D12" s="10" t="s">
        <v>5</v>
      </c>
      <c r="E12" s="11">
        <f>VLOOKUP($B$6,'Rådata 201012'!$A$1:$U$45,MATCH($D12,'Rådata 201012'!$A$1:$AC$1,0),FALSE)</f>
        <v>0</v>
      </c>
      <c r="F12" s="26"/>
      <c r="G12" s="1"/>
    </row>
    <row r="13" spans="1:7" ht="12.75">
      <c r="A13" s="7" t="s">
        <v>70</v>
      </c>
      <c r="B13" s="8" t="s">
        <v>81</v>
      </c>
      <c r="C13" s="9"/>
      <c r="D13" s="10" t="s">
        <v>6</v>
      </c>
      <c r="E13" s="11">
        <f>VLOOKUP($B$6,'Rådata 201012'!$A$1:$U$45,MATCH($D13,'Rådata 201012'!$A$1:$AC$1,0),FALSE)</f>
        <v>0</v>
      </c>
      <c r="F13" s="26"/>
      <c r="G13" s="1"/>
    </row>
    <row r="14" spans="1:7" ht="12.75">
      <c r="A14" s="7"/>
      <c r="B14" s="12" t="s">
        <v>80</v>
      </c>
      <c r="C14" s="9"/>
      <c r="D14" s="10" t="s">
        <v>7</v>
      </c>
      <c r="E14" s="32">
        <f>VLOOKUP($B$6,'Rådata 201012'!$A$1:$U$45,MATCH($D14,'Rådata 201012'!$A$1:$AC$1,0),FALSE)</f>
        <v>0</v>
      </c>
      <c r="F14" s="26"/>
      <c r="G14" s="1"/>
    </row>
    <row r="15" spans="1:7" ht="12.75">
      <c r="A15" s="7"/>
      <c r="B15" s="12" t="s">
        <v>14</v>
      </c>
      <c r="C15" s="9"/>
      <c r="D15" s="10"/>
      <c r="E15" s="11"/>
      <c r="F15" s="26"/>
      <c r="G15" s="1"/>
    </row>
    <row r="16" spans="1:7" ht="12.75">
      <c r="A16" s="7" t="s">
        <v>71</v>
      </c>
      <c r="B16" s="8" t="s">
        <v>77</v>
      </c>
      <c r="C16" s="9"/>
      <c r="D16" s="10" t="s">
        <v>8</v>
      </c>
      <c r="E16" s="11">
        <f>VLOOKUP($B$6,'Rådata 201012'!$A$1:$U$45,MATCH($D16,'Rådata 201012'!$A$1:$AC$1,0),FALSE)</f>
        <v>0</v>
      </c>
      <c r="F16" s="29"/>
      <c r="G16" s="1"/>
    </row>
    <row r="17" spans="1:7" ht="12.75">
      <c r="A17" s="7" t="s">
        <v>72</v>
      </c>
      <c r="B17" s="8" t="s">
        <v>78</v>
      </c>
      <c r="C17" s="9"/>
      <c r="D17" s="10" t="s">
        <v>9</v>
      </c>
      <c r="E17" s="11">
        <f>VLOOKUP($B$6,'Rådata 201012'!$A$1:$U$45,MATCH($D17,'Rådata 201012'!$A$1:$AC$1,0),FALSE)</f>
        <v>0</v>
      </c>
      <c r="F17" s="29"/>
      <c r="G17" s="1"/>
    </row>
    <row r="18" spans="1:7" ht="12.75">
      <c r="A18" s="7" t="s">
        <v>73</v>
      </c>
      <c r="B18" s="8" t="s">
        <v>82</v>
      </c>
      <c r="C18" s="9"/>
      <c r="D18" s="10" t="s">
        <v>10</v>
      </c>
      <c r="E18" s="11">
        <f>VLOOKUP($B$6,'Rådata 201012'!$A$1:$U$45,MATCH($D18,'Rådata 201012'!$A$1:$AC$1,0),FALSE)</f>
        <v>0</v>
      </c>
      <c r="F18" s="29"/>
      <c r="G18" s="1"/>
    </row>
    <row r="19" spans="1:7" ht="12.75">
      <c r="A19" s="7"/>
      <c r="B19" s="12" t="s">
        <v>80</v>
      </c>
      <c r="C19" s="9"/>
      <c r="D19" s="10" t="s">
        <v>11</v>
      </c>
      <c r="E19" s="32">
        <f>VLOOKUP($B$6,'Rådata 201012'!$A$1:$U$45,MATCH($D19,'Rådata 201012'!$A$1:$AC$1,0),FALSE)</f>
        <v>0</v>
      </c>
      <c r="F19" s="29"/>
      <c r="G19" s="1"/>
    </row>
    <row r="20" spans="1:7" ht="12.75">
      <c r="A20" s="26"/>
      <c r="B20" s="29"/>
      <c r="C20" s="29"/>
      <c r="D20" s="29"/>
      <c r="E20" s="29"/>
      <c r="F20" s="29"/>
      <c r="G20" s="1"/>
    </row>
    <row r="21" spans="1:7" ht="12.75" hidden="1">
      <c r="A21" s="26"/>
      <c r="B21" s="29"/>
      <c r="C21" s="29"/>
      <c r="D21" s="29"/>
      <c r="E21" s="29"/>
      <c r="F21" s="29"/>
      <c r="G21" s="1"/>
    </row>
    <row r="22" spans="1:6" ht="12.75" hidden="1">
      <c r="A22" s="26"/>
      <c r="B22" s="26"/>
      <c r="C22" s="26"/>
      <c r="D22" s="26"/>
      <c r="E22" s="26"/>
      <c r="F22" s="26"/>
    </row>
    <row r="23" spans="1:6" ht="12.75" hidden="1">
      <c r="A23" s="26"/>
      <c r="B23" s="26"/>
      <c r="C23" s="26"/>
      <c r="D23" s="26"/>
      <c r="E23" s="26"/>
      <c r="F23" s="26"/>
    </row>
    <row r="24" spans="1:6" ht="12.75" hidden="1">
      <c r="A24" s="26"/>
      <c r="B24" s="26"/>
      <c r="C24" s="26"/>
      <c r="D24" s="26"/>
      <c r="E24" s="26"/>
      <c r="F24" s="26"/>
    </row>
  </sheetData>
  <sheetProtection/>
  <mergeCells count="1">
    <mergeCell ref="A2:E2"/>
  </mergeCells>
  <dataValidations count="2">
    <dataValidation errorStyle="information" type="textLength" allowBlank="1" showInputMessage="1" showErrorMessage="1" sqref="A8:C8">
      <formula1>0</formula1>
      <formula2>0</formula2>
    </dataValidation>
    <dataValidation type="list" allowBlank="1" showInputMessage="1" showErrorMessage="1" sqref="B6">
      <formula1>Navn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110" r:id="rId2"/>
  <headerFooter alignWithMargins="0">
    <oddHeader>&amp;C&amp;G</oddHeader>
  </headerFooter>
  <ignoredErrors>
    <ignoredError sqref="E8:E9 E15" unlockedFormula="1"/>
    <ignoredError sqref="E16 E17:E19 E10 E11:E14 E5 E6:E7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63.2812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5" width="8.7109375" style="0" bestFit="1" customWidth="1"/>
    <col min="6" max="14" width="7.57421875" style="0" bestFit="1" customWidth="1"/>
  </cols>
  <sheetData>
    <row r="1" spans="1:14" ht="12.75">
      <c r="A1" s="33" t="s">
        <v>23</v>
      </c>
      <c r="B1" s="33" t="s">
        <v>0</v>
      </c>
      <c r="C1" s="33" t="s">
        <v>1</v>
      </c>
      <c r="D1" s="33" t="s">
        <v>2</v>
      </c>
      <c r="E1" s="33" t="s">
        <v>24</v>
      </c>
      <c r="F1" s="33" t="s">
        <v>3</v>
      </c>
      <c r="G1" s="33" t="s">
        <v>4</v>
      </c>
      <c r="H1" s="33" t="s">
        <v>5</v>
      </c>
      <c r="I1" s="33" t="s">
        <v>6</v>
      </c>
      <c r="J1" s="33" t="s">
        <v>7</v>
      </c>
      <c r="K1" s="33" t="s">
        <v>8</v>
      </c>
      <c r="L1" s="33" t="s">
        <v>9</v>
      </c>
      <c r="M1" s="33" t="s">
        <v>10</v>
      </c>
      <c r="N1" s="33" t="s">
        <v>11</v>
      </c>
    </row>
    <row r="2" spans="1:14" ht="12.75">
      <c r="A2" s="5" t="s">
        <v>51</v>
      </c>
      <c r="B2" s="5">
        <v>8186</v>
      </c>
      <c r="C2" s="5">
        <v>201012</v>
      </c>
      <c r="D2" s="5" t="s">
        <v>25</v>
      </c>
      <c r="E2" s="5" t="s">
        <v>12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ht="12.75">
      <c r="A3" s="5" t="s">
        <v>62</v>
      </c>
      <c r="B3" s="5">
        <v>8255</v>
      </c>
      <c r="C3" s="5">
        <v>201012</v>
      </c>
      <c r="D3" s="5" t="s">
        <v>25</v>
      </c>
      <c r="E3" s="5" t="s">
        <v>12</v>
      </c>
      <c r="F3" s="5">
        <v>0</v>
      </c>
      <c r="G3" s="5">
        <v>0</v>
      </c>
      <c r="H3" s="5">
        <v>0</v>
      </c>
      <c r="I3" s="5">
        <v>1391</v>
      </c>
      <c r="J3" s="5">
        <v>1391</v>
      </c>
      <c r="K3" s="5">
        <v>0</v>
      </c>
      <c r="L3" s="5">
        <v>0</v>
      </c>
      <c r="M3" s="5">
        <v>0</v>
      </c>
      <c r="N3" s="5">
        <v>0</v>
      </c>
    </row>
    <row r="4" spans="1:14" ht="12.75">
      <c r="A4" s="5" t="s">
        <v>31</v>
      </c>
      <c r="B4" s="5">
        <v>1186</v>
      </c>
      <c r="C4" s="5">
        <v>201012</v>
      </c>
      <c r="D4" s="5" t="s">
        <v>27</v>
      </c>
      <c r="E4" s="5" t="s">
        <v>12</v>
      </c>
      <c r="F4" s="5">
        <v>0</v>
      </c>
      <c r="G4" s="5">
        <v>0</v>
      </c>
      <c r="H4" s="5">
        <v>0</v>
      </c>
      <c r="I4" s="5">
        <v>170</v>
      </c>
      <c r="J4" s="5">
        <v>170</v>
      </c>
      <c r="K4" s="5">
        <v>0</v>
      </c>
      <c r="L4" s="5">
        <v>0</v>
      </c>
      <c r="M4" s="5">
        <v>0</v>
      </c>
      <c r="N4" s="5">
        <v>0</v>
      </c>
    </row>
    <row r="5" spans="1:14" ht="12.75">
      <c r="A5" s="5" t="s">
        <v>22</v>
      </c>
      <c r="B5" s="5">
        <v>8195</v>
      </c>
      <c r="C5" s="5">
        <v>201012</v>
      </c>
      <c r="D5" s="5" t="s">
        <v>25</v>
      </c>
      <c r="E5" s="5" t="s">
        <v>12</v>
      </c>
      <c r="F5" s="5">
        <v>0</v>
      </c>
      <c r="G5" s="5">
        <v>0</v>
      </c>
      <c r="H5" s="5">
        <v>0</v>
      </c>
      <c r="I5" s="5">
        <v>205</v>
      </c>
      <c r="J5" s="5">
        <v>205</v>
      </c>
      <c r="K5" s="5">
        <v>0</v>
      </c>
      <c r="L5" s="5">
        <v>0</v>
      </c>
      <c r="M5" s="5">
        <v>0</v>
      </c>
      <c r="N5" s="5">
        <v>0</v>
      </c>
    </row>
    <row r="6" spans="1:14" ht="12.75">
      <c r="A6" s="5" t="s">
        <v>61</v>
      </c>
      <c r="B6" s="5">
        <v>8254</v>
      </c>
      <c r="C6" s="5">
        <v>201012</v>
      </c>
      <c r="D6" s="5" t="s">
        <v>25</v>
      </c>
      <c r="E6" s="5" t="s">
        <v>12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2.75">
      <c r="A7" s="5" t="s">
        <v>83</v>
      </c>
      <c r="B7" s="5">
        <v>8299</v>
      </c>
      <c r="C7" s="5">
        <v>201012</v>
      </c>
      <c r="D7" s="5" t="s">
        <v>25</v>
      </c>
      <c r="E7" s="5" t="s">
        <v>12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2.75">
      <c r="A8" s="5" t="s">
        <v>41</v>
      </c>
      <c r="B8" s="5">
        <v>8168</v>
      </c>
      <c r="C8" s="5">
        <v>201012</v>
      </c>
      <c r="D8" s="5" t="s">
        <v>27</v>
      </c>
      <c r="E8" s="5" t="s">
        <v>12</v>
      </c>
      <c r="F8" s="5">
        <v>0</v>
      </c>
      <c r="G8" s="5">
        <v>0</v>
      </c>
      <c r="H8" s="5">
        <v>0</v>
      </c>
      <c r="I8" s="5">
        <v>228</v>
      </c>
      <c r="J8" s="5">
        <v>228</v>
      </c>
      <c r="K8" s="5">
        <v>0</v>
      </c>
      <c r="L8" s="5">
        <v>0</v>
      </c>
      <c r="M8" s="5">
        <v>0</v>
      </c>
      <c r="N8" s="5">
        <v>0</v>
      </c>
    </row>
    <row r="9" spans="1:14" ht="12.75">
      <c r="A9" s="5" t="s">
        <v>43</v>
      </c>
      <c r="B9" s="5">
        <v>8172</v>
      </c>
      <c r="C9" s="5">
        <v>201012</v>
      </c>
      <c r="D9" s="5" t="s">
        <v>25</v>
      </c>
      <c r="E9" s="5" t="s">
        <v>12</v>
      </c>
      <c r="F9" s="5">
        <v>0</v>
      </c>
      <c r="G9" s="5">
        <v>0</v>
      </c>
      <c r="H9" s="5">
        <v>0</v>
      </c>
      <c r="I9" s="5">
        <v>183</v>
      </c>
      <c r="J9" s="5">
        <v>183</v>
      </c>
      <c r="K9" s="5">
        <v>0</v>
      </c>
      <c r="L9" s="5">
        <v>0</v>
      </c>
      <c r="M9" s="5">
        <v>0</v>
      </c>
      <c r="N9" s="5">
        <v>0</v>
      </c>
    </row>
    <row r="10" spans="1:14" ht="12.75">
      <c r="A10" s="5" t="s">
        <v>84</v>
      </c>
      <c r="B10" s="5">
        <v>8259</v>
      </c>
      <c r="C10" s="5">
        <v>201012</v>
      </c>
      <c r="D10" s="5" t="s">
        <v>25</v>
      </c>
      <c r="E10" s="5" t="s">
        <v>12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2.75">
      <c r="A11" s="5" t="s">
        <v>36</v>
      </c>
      <c r="B11" s="5">
        <v>8156</v>
      </c>
      <c r="C11" s="5">
        <v>201012</v>
      </c>
      <c r="D11" s="5" t="s">
        <v>27</v>
      </c>
      <c r="E11" s="5" t="s">
        <v>12</v>
      </c>
      <c r="F11" s="5">
        <v>0</v>
      </c>
      <c r="G11" s="5">
        <v>0</v>
      </c>
      <c r="H11" s="5">
        <v>0</v>
      </c>
      <c r="I11" s="5">
        <v>977</v>
      </c>
      <c r="J11" s="5">
        <v>977</v>
      </c>
      <c r="K11" s="5">
        <v>0</v>
      </c>
      <c r="L11" s="5">
        <v>0</v>
      </c>
      <c r="M11" s="5">
        <v>1283</v>
      </c>
      <c r="N11" s="5">
        <v>1283</v>
      </c>
    </row>
    <row r="12" spans="1:14" ht="12.75">
      <c r="A12" s="5" t="s">
        <v>53</v>
      </c>
      <c r="B12" s="5">
        <v>8190</v>
      </c>
      <c r="C12" s="5">
        <v>201012</v>
      </c>
      <c r="D12" s="5" t="s">
        <v>25</v>
      </c>
      <c r="E12" s="5" t="s">
        <v>12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12.75">
      <c r="A13" s="5" t="s">
        <v>52</v>
      </c>
      <c r="B13" s="5">
        <v>8187</v>
      </c>
      <c r="C13" s="5">
        <v>201012</v>
      </c>
      <c r="D13" s="5" t="s">
        <v>25</v>
      </c>
      <c r="E13" s="5" t="s">
        <v>12</v>
      </c>
      <c r="F13" s="5">
        <v>0</v>
      </c>
      <c r="G13" s="5">
        <v>0</v>
      </c>
      <c r="H13" s="5">
        <v>0</v>
      </c>
      <c r="I13" s="5">
        <v>1297</v>
      </c>
      <c r="J13" s="5">
        <v>1297</v>
      </c>
      <c r="K13" s="5">
        <v>0</v>
      </c>
      <c r="L13" s="5">
        <v>0</v>
      </c>
      <c r="M13" s="5">
        <v>0</v>
      </c>
      <c r="N13" s="5">
        <v>0</v>
      </c>
    </row>
    <row r="14" spans="1:14" ht="12.75">
      <c r="A14" s="5" t="s">
        <v>28</v>
      </c>
      <c r="B14" s="5">
        <v>1180</v>
      </c>
      <c r="C14" s="5">
        <v>201012</v>
      </c>
      <c r="D14" s="5" t="s">
        <v>27</v>
      </c>
      <c r="E14" s="5" t="s">
        <v>12</v>
      </c>
      <c r="F14" s="5">
        <v>0</v>
      </c>
      <c r="G14" s="5">
        <v>0</v>
      </c>
      <c r="H14" s="5">
        <v>0</v>
      </c>
      <c r="I14" s="5">
        <v>452</v>
      </c>
      <c r="J14" s="5">
        <v>452</v>
      </c>
      <c r="K14" s="5">
        <v>0</v>
      </c>
      <c r="L14" s="5">
        <v>0</v>
      </c>
      <c r="M14" s="5">
        <v>50</v>
      </c>
      <c r="N14" s="5">
        <v>50</v>
      </c>
    </row>
    <row r="15" spans="1:14" ht="12.75">
      <c r="A15" s="5" t="s">
        <v>58</v>
      </c>
      <c r="B15" s="5">
        <v>8250</v>
      </c>
      <c r="C15" s="5">
        <v>201012</v>
      </c>
      <c r="D15" s="5" t="s">
        <v>25</v>
      </c>
      <c r="E15" s="5" t="s">
        <v>12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2.75">
      <c r="A16" s="5" t="s">
        <v>33</v>
      </c>
      <c r="B16" s="5">
        <v>1193</v>
      </c>
      <c r="C16" s="5">
        <v>201012</v>
      </c>
      <c r="D16" s="5" t="s">
        <v>27</v>
      </c>
      <c r="E16" s="5" t="s">
        <v>12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12.75">
      <c r="A17" s="5" t="s">
        <v>50</v>
      </c>
      <c r="B17" s="5">
        <v>8185</v>
      </c>
      <c r="C17" s="5">
        <v>201012</v>
      </c>
      <c r="D17" s="5" t="s">
        <v>25</v>
      </c>
      <c r="E17" s="5" t="s">
        <v>12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ht="12.75">
      <c r="A18" s="5" t="s">
        <v>39</v>
      </c>
      <c r="B18" s="5">
        <v>8163</v>
      </c>
      <c r="C18" s="5">
        <v>201012</v>
      </c>
      <c r="D18" s="5" t="s">
        <v>25</v>
      </c>
      <c r="E18" s="5" t="s">
        <v>12</v>
      </c>
      <c r="F18" s="5">
        <v>0</v>
      </c>
      <c r="G18" s="5">
        <v>0</v>
      </c>
      <c r="H18" s="5">
        <v>0</v>
      </c>
      <c r="I18" s="5">
        <v>454</v>
      </c>
      <c r="J18" s="5">
        <v>454</v>
      </c>
      <c r="K18" s="5">
        <v>0</v>
      </c>
      <c r="L18" s="5">
        <v>0</v>
      </c>
      <c r="M18" s="5">
        <v>0</v>
      </c>
      <c r="N18" s="5">
        <v>0</v>
      </c>
    </row>
    <row r="19" spans="1:14" ht="12.75">
      <c r="A19" s="5" t="s">
        <v>26</v>
      </c>
      <c r="B19" s="5">
        <v>1179</v>
      </c>
      <c r="C19" s="5">
        <v>201012</v>
      </c>
      <c r="D19" s="5" t="s">
        <v>27</v>
      </c>
      <c r="E19" s="5" t="s">
        <v>12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12.75">
      <c r="A20" s="5" t="s">
        <v>38</v>
      </c>
      <c r="B20" s="5">
        <v>8161</v>
      </c>
      <c r="C20" s="5">
        <v>201012</v>
      </c>
      <c r="D20" s="5" t="s">
        <v>25</v>
      </c>
      <c r="E20" s="5" t="s">
        <v>12</v>
      </c>
      <c r="F20" s="5">
        <v>0</v>
      </c>
      <c r="G20" s="5">
        <v>0</v>
      </c>
      <c r="H20" s="5">
        <v>0</v>
      </c>
      <c r="I20" s="5">
        <v>119</v>
      </c>
      <c r="J20" s="5">
        <v>119</v>
      </c>
      <c r="K20" s="5">
        <v>0</v>
      </c>
      <c r="L20" s="5">
        <v>0</v>
      </c>
      <c r="M20" s="5">
        <v>0</v>
      </c>
      <c r="N20" s="5">
        <v>0</v>
      </c>
    </row>
    <row r="21" spans="1:14" ht="12.75">
      <c r="A21" s="5" t="s">
        <v>47</v>
      </c>
      <c r="B21" s="5">
        <v>8181</v>
      </c>
      <c r="C21" s="5">
        <v>201012</v>
      </c>
      <c r="D21" s="5" t="s">
        <v>27</v>
      </c>
      <c r="E21" s="5" t="s">
        <v>12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531</v>
      </c>
      <c r="N21" s="5">
        <v>531</v>
      </c>
    </row>
    <row r="22" spans="1:14" ht="12.75">
      <c r="A22" s="5" t="s">
        <v>35</v>
      </c>
      <c r="B22" s="5">
        <v>8152</v>
      </c>
      <c r="C22" s="5">
        <v>201012</v>
      </c>
      <c r="D22" s="5" t="s">
        <v>27</v>
      </c>
      <c r="E22" s="5" t="s">
        <v>12</v>
      </c>
      <c r="F22" s="5">
        <v>0</v>
      </c>
      <c r="G22" s="5">
        <v>0</v>
      </c>
      <c r="H22" s="5">
        <v>0</v>
      </c>
      <c r="I22" s="5">
        <v>858</v>
      </c>
      <c r="J22" s="5">
        <v>858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5" t="s">
        <v>30</v>
      </c>
      <c r="B23" s="5">
        <v>1184</v>
      </c>
      <c r="C23" s="5">
        <v>201012</v>
      </c>
      <c r="D23" s="5" t="s">
        <v>27</v>
      </c>
      <c r="E23" s="5" t="s">
        <v>12</v>
      </c>
      <c r="F23" s="5">
        <v>0</v>
      </c>
      <c r="G23" s="5">
        <v>0</v>
      </c>
      <c r="H23" s="5">
        <v>0</v>
      </c>
      <c r="I23" s="5">
        <v>341</v>
      </c>
      <c r="J23" s="5">
        <v>341</v>
      </c>
      <c r="K23" s="5">
        <v>0</v>
      </c>
      <c r="L23" s="5">
        <v>0</v>
      </c>
      <c r="M23" s="5">
        <v>0</v>
      </c>
      <c r="N23" s="5">
        <v>0</v>
      </c>
    </row>
    <row r="24" spans="1:14" ht="12.75">
      <c r="A24" s="5" t="s">
        <v>55</v>
      </c>
      <c r="B24" s="5">
        <v>8193</v>
      </c>
      <c r="C24" s="5">
        <v>201012</v>
      </c>
      <c r="D24" s="5" t="s">
        <v>25</v>
      </c>
      <c r="E24" s="5" t="s">
        <v>12</v>
      </c>
      <c r="F24" s="5">
        <v>0</v>
      </c>
      <c r="G24" s="5">
        <v>0</v>
      </c>
      <c r="H24" s="5">
        <v>0</v>
      </c>
      <c r="I24" s="5">
        <v>5369</v>
      </c>
      <c r="J24" s="5">
        <v>5369</v>
      </c>
      <c r="K24" s="5">
        <v>0</v>
      </c>
      <c r="L24" s="5">
        <v>0</v>
      </c>
      <c r="M24" s="5">
        <v>0</v>
      </c>
      <c r="N24" s="5">
        <v>0</v>
      </c>
    </row>
    <row r="25" spans="1:14" ht="12.75">
      <c r="A25" s="5" t="s">
        <v>85</v>
      </c>
      <c r="B25" s="5">
        <v>8300</v>
      </c>
      <c r="C25" s="5">
        <v>201012</v>
      </c>
      <c r="D25" s="5" t="s">
        <v>27</v>
      </c>
      <c r="E25" s="5" t="s">
        <v>12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12.75">
      <c r="A26" s="5" t="s">
        <v>32</v>
      </c>
      <c r="B26">
        <v>1189</v>
      </c>
      <c r="C26">
        <v>201012</v>
      </c>
      <c r="D26" t="s">
        <v>25</v>
      </c>
      <c r="E26" t="s">
        <v>12</v>
      </c>
      <c r="F26">
        <v>0</v>
      </c>
      <c r="G26">
        <v>0</v>
      </c>
      <c r="H26">
        <v>0</v>
      </c>
      <c r="I26">
        <v>17</v>
      </c>
      <c r="J26">
        <v>17</v>
      </c>
      <c r="K26">
        <v>0</v>
      </c>
      <c r="L26">
        <v>0</v>
      </c>
      <c r="M26">
        <v>0</v>
      </c>
      <c r="N26">
        <v>0</v>
      </c>
    </row>
    <row r="27" spans="1:14" ht="12.75">
      <c r="A27" s="5" t="s">
        <v>34</v>
      </c>
      <c r="B27" s="5">
        <v>8150</v>
      </c>
      <c r="C27" s="5">
        <v>201012</v>
      </c>
      <c r="D27" s="5" t="s">
        <v>25</v>
      </c>
      <c r="E27" s="5" t="s">
        <v>12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2.75">
      <c r="A28" s="5" t="s">
        <v>42</v>
      </c>
      <c r="B28" s="5">
        <v>8169</v>
      </c>
      <c r="C28" s="5">
        <v>201012</v>
      </c>
      <c r="D28" s="5" t="s">
        <v>27</v>
      </c>
      <c r="E28" s="5" t="s">
        <v>12</v>
      </c>
      <c r="F28" s="5">
        <v>0</v>
      </c>
      <c r="G28" s="5">
        <v>0</v>
      </c>
      <c r="H28" s="5">
        <v>0</v>
      </c>
      <c r="I28" s="5">
        <v>30</v>
      </c>
      <c r="J28" s="5">
        <v>30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5" t="s">
        <v>87</v>
      </c>
      <c r="B29" s="5">
        <v>8198</v>
      </c>
      <c r="C29" s="5">
        <v>201012</v>
      </c>
      <c r="D29" s="5" t="s">
        <v>25</v>
      </c>
      <c r="E29" s="5" t="s">
        <v>12</v>
      </c>
      <c r="F29" s="5">
        <v>205</v>
      </c>
      <c r="G29" s="5">
        <v>0</v>
      </c>
      <c r="H29" s="5">
        <v>0</v>
      </c>
      <c r="I29" s="5">
        <v>3984</v>
      </c>
      <c r="J29" s="5">
        <v>4189</v>
      </c>
      <c r="K29" s="5">
        <v>0</v>
      </c>
      <c r="L29" s="5">
        <v>0</v>
      </c>
      <c r="M29" s="5">
        <v>0</v>
      </c>
      <c r="N29" s="5">
        <v>0</v>
      </c>
    </row>
    <row r="30" spans="1:14" ht="12.75">
      <c r="A30" s="5" t="s">
        <v>29</v>
      </c>
      <c r="B30" s="5">
        <v>1182</v>
      </c>
      <c r="C30" s="5">
        <v>201012</v>
      </c>
      <c r="D30" s="5" t="s">
        <v>25</v>
      </c>
      <c r="E30" s="5" t="s">
        <v>12</v>
      </c>
      <c r="F30" s="5">
        <v>443</v>
      </c>
      <c r="G30" s="5">
        <v>0</v>
      </c>
      <c r="H30" s="5">
        <v>0</v>
      </c>
      <c r="I30" s="5">
        <v>1923</v>
      </c>
      <c r="J30" s="5">
        <v>2366</v>
      </c>
      <c r="K30" s="5">
        <v>0</v>
      </c>
      <c r="L30" s="5">
        <v>0</v>
      </c>
      <c r="M30" s="5">
        <v>0</v>
      </c>
      <c r="N30" s="5">
        <v>0</v>
      </c>
    </row>
    <row r="31" spans="1:14" ht="12.75">
      <c r="A31" s="5" t="s">
        <v>86</v>
      </c>
      <c r="B31" s="5">
        <v>8257</v>
      </c>
      <c r="C31" s="5">
        <v>201012</v>
      </c>
      <c r="D31" s="5" t="s">
        <v>25</v>
      </c>
      <c r="E31" s="5" t="s">
        <v>12</v>
      </c>
      <c r="F31" s="5">
        <v>0</v>
      </c>
      <c r="G31" s="5">
        <v>0</v>
      </c>
      <c r="H31" s="5">
        <v>0</v>
      </c>
      <c r="I31" s="5">
        <v>442</v>
      </c>
      <c r="J31" s="5">
        <v>442</v>
      </c>
      <c r="K31" s="5">
        <v>0</v>
      </c>
      <c r="L31" s="5">
        <v>0</v>
      </c>
      <c r="M31" s="5">
        <v>0</v>
      </c>
      <c r="N31" s="5">
        <v>0</v>
      </c>
    </row>
    <row r="32" spans="1:14" ht="12.75">
      <c r="A32" s="5" t="s">
        <v>54</v>
      </c>
      <c r="B32" s="5">
        <v>8192</v>
      </c>
      <c r="C32" s="5">
        <v>201012</v>
      </c>
      <c r="D32" s="5" t="s">
        <v>25</v>
      </c>
      <c r="E32" s="5" t="s">
        <v>12</v>
      </c>
      <c r="F32" s="5">
        <v>74</v>
      </c>
      <c r="G32" s="5">
        <v>0</v>
      </c>
      <c r="H32" s="5">
        <v>0</v>
      </c>
      <c r="I32" s="5">
        <v>0</v>
      </c>
      <c r="J32" s="5">
        <v>74</v>
      </c>
      <c r="K32" s="5">
        <v>0</v>
      </c>
      <c r="L32" s="5">
        <v>0</v>
      </c>
      <c r="M32" s="5">
        <v>0</v>
      </c>
      <c r="N32" s="5">
        <v>0</v>
      </c>
    </row>
    <row r="33" spans="1:14" ht="12.75">
      <c r="A33" s="5" t="s">
        <v>45</v>
      </c>
      <c r="B33" s="5">
        <v>8174</v>
      </c>
      <c r="C33" s="5">
        <v>201012</v>
      </c>
      <c r="D33" s="5" t="s">
        <v>27</v>
      </c>
      <c r="E33" s="5" t="s">
        <v>12</v>
      </c>
      <c r="F33" s="5">
        <v>0</v>
      </c>
      <c r="G33" s="5">
        <v>0</v>
      </c>
      <c r="H33" s="5">
        <v>0</v>
      </c>
      <c r="I33" s="5">
        <v>542</v>
      </c>
      <c r="J33" s="5">
        <v>542</v>
      </c>
      <c r="K33" s="5">
        <v>0</v>
      </c>
      <c r="L33" s="5">
        <v>0</v>
      </c>
      <c r="M33" s="5">
        <v>0</v>
      </c>
      <c r="N33" s="5">
        <v>0</v>
      </c>
    </row>
    <row r="34" spans="1:14" ht="12.75">
      <c r="A34" s="5" t="s">
        <v>48</v>
      </c>
      <c r="B34" s="5">
        <v>8182</v>
      </c>
      <c r="C34" s="5">
        <v>201012</v>
      </c>
      <c r="D34" s="5" t="s">
        <v>25</v>
      </c>
      <c r="E34" s="5" t="s">
        <v>12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2.75">
      <c r="A35" s="5" t="s">
        <v>57</v>
      </c>
      <c r="B35" s="5">
        <v>8196</v>
      </c>
      <c r="C35" s="5">
        <v>201012</v>
      </c>
      <c r="D35" s="5" t="s">
        <v>27</v>
      </c>
      <c r="E35" s="5" t="s">
        <v>12</v>
      </c>
      <c r="F35" s="5">
        <v>50</v>
      </c>
      <c r="G35" s="5">
        <v>0</v>
      </c>
      <c r="H35" s="5">
        <v>0</v>
      </c>
      <c r="I35" s="5">
        <v>0</v>
      </c>
      <c r="J35" s="5">
        <v>50</v>
      </c>
      <c r="K35" s="5">
        <v>0</v>
      </c>
      <c r="L35" s="5">
        <v>0</v>
      </c>
      <c r="M35" s="5">
        <v>0</v>
      </c>
      <c r="N35" s="5">
        <v>0</v>
      </c>
    </row>
    <row r="36" spans="1:14" ht="12.75">
      <c r="A36" s="5" t="s">
        <v>44</v>
      </c>
      <c r="B36" s="5">
        <v>8173</v>
      </c>
      <c r="C36" s="5">
        <v>201012</v>
      </c>
      <c r="D36" s="5" t="s">
        <v>25</v>
      </c>
      <c r="E36" s="5" t="s">
        <v>12</v>
      </c>
      <c r="F36" s="5">
        <v>0</v>
      </c>
      <c r="G36" s="5">
        <v>0</v>
      </c>
      <c r="H36" s="5">
        <v>0</v>
      </c>
      <c r="I36" s="5">
        <v>38</v>
      </c>
      <c r="J36" s="5">
        <v>38</v>
      </c>
      <c r="K36" s="5">
        <v>0</v>
      </c>
      <c r="L36" s="5">
        <v>0</v>
      </c>
      <c r="M36" s="5">
        <v>0</v>
      </c>
      <c r="N36" s="5">
        <v>0</v>
      </c>
    </row>
    <row r="37" spans="1:14" ht="12.75">
      <c r="A37" s="5" t="s">
        <v>60</v>
      </c>
      <c r="B37" s="5">
        <v>8253</v>
      </c>
      <c r="C37" s="5">
        <v>201012</v>
      </c>
      <c r="D37" s="5" t="s">
        <v>25</v>
      </c>
      <c r="E37" s="5" t="s">
        <v>12</v>
      </c>
      <c r="F37" s="5">
        <v>0</v>
      </c>
      <c r="G37" s="5">
        <v>0</v>
      </c>
      <c r="H37" s="5">
        <v>0</v>
      </c>
      <c r="I37" s="5">
        <v>247</v>
      </c>
      <c r="J37" s="5">
        <v>247</v>
      </c>
      <c r="K37" s="5">
        <v>0</v>
      </c>
      <c r="L37" s="5">
        <v>0</v>
      </c>
      <c r="M37" s="5">
        <v>0</v>
      </c>
      <c r="N37" s="5">
        <v>0</v>
      </c>
    </row>
    <row r="38" spans="1:14" ht="12.75">
      <c r="A38" s="5" t="s">
        <v>40</v>
      </c>
      <c r="B38" s="5">
        <v>8164</v>
      </c>
      <c r="C38" s="5">
        <v>201012</v>
      </c>
      <c r="D38" s="5" t="s">
        <v>25</v>
      </c>
      <c r="E38" s="5" t="s">
        <v>12</v>
      </c>
      <c r="F38" s="5">
        <v>0</v>
      </c>
      <c r="G38" s="5">
        <v>0</v>
      </c>
      <c r="H38" s="5">
        <v>0</v>
      </c>
      <c r="I38" s="5">
        <v>2527</v>
      </c>
      <c r="J38" s="5">
        <v>2527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5" t="s">
        <v>63</v>
      </c>
      <c r="B39" s="5">
        <v>8256</v>
      </c>
      <c r="C39" s="5">
        <v>201012</v>
      </c>
      <c r="D39" s="5" t="s">
        <v>25</v>
      </c>
      <c r="E39" s="5" t="s">
        <v>12</v>
      </c>
      <c r="F39" s="5">
        <v>0</v>
      </c>
      <c r="G39" s="5">
        <v>0</v>
      </c>
      <c r="H39" s="5">
        <v>0</v>
      </c>
      <c r="I39" s="5">
        <v>518</v>
      </c>
      <c r="J39" s="5">
        <v>518</v>
      </c>
      <c r="K39" s="5">
        <v>0</v>
      </c>
      <c r="L39" s="5">
        <v>0</v>
      </c>
      <c r="M39" s="5">
        <v>0</v>
      </c>
      <c r="N39" s="5">
        <v>0</v>
      </c>
    </row>
    <row r="40" spans="1:14" ht="12.75">
      <c r="A40" s="5" t="s">
        <v>49</v>
      </c>
      <c r="B40" s="5">
        <v>8183</v>
      </c>
      <c r="C40" s="5">
        <v>201012</v>
      </c>
      <c r="D40" s="5" t="s">
        <v>25</v>
      </c>
      <c r="E40" s="5" t="s">
        <v>12</v>
      </c>
      <c r="F40" s="5">
        <v>35</v>
      </c>
      <c r="G40" s="5">
        <v>0</v>
      </c>
      <c r="H40" s="5">
        <v>0</v>
      </c>
      <c r="I40" s="5">
        <v>3572</v>
      </c>
      <c r="J40" s="5">
        <v>3607</v>
      </c>
      <c r="K40" s="5">
        <v>0</v>
      </c>
      <c r="L40" s="5">
        <v>0</v>
      </c>
      <c r="M40" s="5">
        <v>0</v>
      </c>
      <c r="N40" s="5">
        <v>0</v>
      </c>
    </row>
    <row r="41" spans="1:14" ht="12.75">
      <c r="A41" s="5" t="s">
        <v>59</v>
      </c>
      <c r="B41" s="5">
        <v>8251</v>
      </c>
      <c r="C41" s="5">
        <v>201012</v>
      </c>
      <c r="D41" s="5" t="s">
        <v>25</v>
      </c>
      <c r="E41" s="5" t="s">
        <v>12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ht="12.75">
      <c r="A42" s="5" t="s">
        <v>37</v>
      </c>
      <c r="B42" s="5">
        <v>8159</v>
      </c>
      <c r="C42" s="5">
        <v>201012</v>
      </c>
      <c r="D42" s="5" t="s">
        <v>27</v>
      </c>
      <c r="E42" s="5" t="s">
        <v>12</v>
      </c>
      <c r="F42" s="5">
        <v>0</v>
      </c>
      <c r="G42" s="5">
        <v>0</v>
      </c>
      <c r="H42" s="5">
        <v>0</v>
      </c>
      <c r="I42" s="5">
        <v>2500</v>
      </c>
      <c r="J42" s="5">
        <v>2500</v>
      </c>
      <c r="K42" s="5">
        <v>0</v>
      </c>
      <c r="L42" s="5">
        <v>0</v>
      </c>
      <c r="M42" s="5">
        <v>0</v>
      </c>
      <c r="N42" s="5">
        <v>0</v>
      </c>
    </row>
    <row r="43" spans="1:14" ht="12.75">
      <c r="A43" s="5" t="s">
        <v>56</v>
      </c>
      <c r="B43" s="5">
        <v>8194</v>
      </c>
      <c r="C43" s="5">
        <v>201012</v>
      </c>
      <c r="D43" s="5" t="s">
        <v>25</v>
      </c>
      <c r="E43" s="5" t="s">
        <v>12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-132</v>
      </c>
      <c r="N43" s="5">
        <v>-132</v>
      </c>
    </row>
    <row r="44" spans="1:14" ht="12.75">
      <c r="A44" s="5" t="s">
        <v>64</v>
      </c>
      <c r="B44" s="5">
        <v>8258</v>
      </c>
      <c r="C44" s="5">
        <v>201012</v>
      </c>
      <c r="D44" s="5" t="s">
        <v>25</v>
      </c>
      <c r="E44" s="5" t="s">
        <v>12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5" t="s">
        <v>46</v>
      </c>
      <c r="B45" s="5">
        <v>8177</v>
      </c>
      <c r="C45" s="5">
        <v>201012</v>
      </c>
      <c r="D45" s="5" t="s">
        <v>25</v>
      </c>
      <c r="E45" s="5" t="s">
        <v>12</v>
      </c>
      <c r="F45" s="5">
        <v>0</v>
      </c>
      <c r="G45" s="5">
        <v>0</v>
      </c>
      <c r="H45" s="5">
        <v>0</v>
      </c>
      <c r="I45" s="5">
        <v>446</v>
      </c>
      <c r="J45" s="5">
        <v>446</v>
      </c>
      <c r="K45" s="5">
        <v>0</v>
      </c>
      <c r="L45" s="5">
        <v>0</v>
      </c>
      <c r="M45" s="5">
        <v>0</v>
      </c>
      <c r="N45" s="5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3.3: Garantier og andre eventualforpligtelser m.v. for fondsmæglere</dc:title>
  <dc:subject/>
  <dc:creator>Finanstilsynet</dc:creator>
  <cp:keywords/>
  <dc:description/>
  <cp:lastModifiedBy>Christian Overgård</cp:lastModifiedBy>
  <cp:lastPrinted>2010-06-24T06:25:20Z</cp:lastPrinted>
  <dcterms:created xsi:type="dcterms:W3CDTF">2008-07-02T13:38:03Z</dcterms:created>
  <dcterms:modified xsi:type="dcterms:W3CDTF">2011-06-10T12:30:00Z</dcterms:modified>
  <cp:category/>
  <cp:version/>
  <cp:contentType/>
  <cp:contentStatus/>
</cp:coreProperties>
</file>