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06" windowWidth="9000" windowHeight="11445" activeTab="0"/>
  </bookViews>
  <sheets>
    <sheet name="Noteoplysninger" sheetId="1" r:id="rId1"/>
    <sheet name="Rådata 201012" sheetId="2" r:id="rId2"/>
  </sheets>
  <definedNames>
    <definedName name="penge3">'Rådata 201012'!$A$2:$A$97</definedName>
    <definedName name="_xlnm.Print_Area" localSheetId="0">'Noteoplysninger'!$A$1:$E$20</definedName>
  </definedNames>
  <calcPr fullCalcOnLoad="1"/>
</workbook>
</file>

<file path=xl/sharedStrings.xml><?xml version="1.0" encoding="utf-8"?>
<sst xmlns="http://schemas.openxmlformats.org/spreadsheetml/2006/main" count="243" uniqueCount="139">
  <si>
    <t>REGNR</t>
  </si>
  <si>
    <t>REGNPER</t>
  </si>
  <si>
    <t>GRUPPE</t>
  </si>
  <si>
    <t>AS0901</t>
  </si>
  <si>
    <t>AS0902</t>
  </si>
  <si>
    <t>AS0903</t>
  </si>
  <si>
    <t>AS0904</t>
  </si>
  <si>
    <t>AS0905</t>
  </si>
  <si>
    <t>AS0906</t>
  </si>
  <si>
    <t>AS0907</t>
  </si>
  <si>
    <t>AS0908</t>
  </si>
  <si>
    <t>AS0909</t>
  </si>
  <si>
    <t>Aarhus Lokalbank Aktieselskab</t>
  </si>
  <si>
    <t>Alm. Brand Bank A/S</t>
  </si>
  <si>
    <t>Amagerbanken Aktieselskab</t>
  </si>
  <si>
    <t>Arbejdernes Landsbank, Aktieselskabet</t>
  </si>
  <si>
    <t>Balling, Sparekassen</t>
  </si>
  <si>
    <t>Basisbank A/S</t>
  </si>
  <si>
    <t>Bredebro, Sparekassen</t>
  </si>
  <si>
    <t>BRFbank a/s</t>
  </si>
  <si>
    <t>Broager Sparekasse</t>
  </si>
  <si>
    <t>Brørup Sparekasse</t>
  </si>
  <si>
    <t>Carnegie Bank A/S</t>
  </si>
  <si>
    <t>Danske Andelskassers Bank A/S</t>
  </si>
  <si>
    <t>Danske Bank A/S</t>
  </si>
  <si>
    <t>Dexia Bank Denmark A/S</t>
  </si>
  <si>
    <t>DiBa Bank A/S</t>
  </si>
  <si>
    <t>Djursland, Sparekassen</t>
  </si>
  <si>
    <t>Djurslands Bank A/S</t>
  </si>
  <si>
    <t>Dragsholm Sparekasse</t>
  </si>
  <si>
    <t>Dronninglund Sparekasse</t>
  </si>
  <si>
    <t>Fanefjord Sparekasse</t>
  </si>
  <si>
    <t>Fanø Sparekasse</t>
  </si>
  <si>
    <t>Farsø, Sparekassen</t>
  </si>
  <si>
    <t>FIH Erhvervsbank A/S</t>
  </si>
  <si>
    <t>FIH Kapital Bank A/S</t>
  </si>
  <si>
    <t>Folkesparekassen</t>
  </si>
  <si>
    <t>Frørup Andelskasse</t>
  </si>
  <si>
    <t>Frøs Herreds Sparekasse</t>
  </si>
  <si>
    <t>Frøslev-Mollerup Sparekasse</t>
  </si>
  <si>
    <t>Fælleskassen, Andelskassen</t>
  </si>
  <si>
    <t>Faaborg A/S, Sparekassen</t>
  </si>
  <si>
    <t>Grønlandsbanken, Aktieselskab</t>
  </si>
  <si>
    <t>Hals Sparekasse</t>
  </si>
  <si>
    <t>Himmerland A/S, Sparekassen</t>
  </si>
  <si>
    <t>Hobro, Sparekassen</t>
  </si>
  <si>
    <t>Hvetbo A/S, Sparekassen</t>
  </si>
  <si>
    <t>Hvidbjerg Bank, Aktieselskab</t>
  </si>
  <si>
    <t>Jyske Bank A/S</t>
  </si>
  <si>
    <t>Jyske Sparekasse, Den</t>
  </si>
  <si>
    <t>Kongsted Sparekasse</t>
  </si>
  <si>
    <t>Kreditbanken A/S</t>
  </si>
  <si>
    <t>Kronjylland, Sparekassen</t>
  </si>
  <si>
    <t>Langå Sparekasse</t>
  </si>
  <si>
    <t>Limfjorden, Sparekassen</t>
  </si>
  <si>
    <t xml:space="preserve">Lolland A/S, Sparekassen </t>
  </si>
  <si>
    <t>Lollands Bank, Aktieselskabet</t>
  </si>
  <si>
    <t>Lægernes Pensionsbank A/S</t>
  </si>
  <si>
    <t>Lån &amp; Spar Bank A/S</t>
  </si>
  <si>
    <t>Max Bank A/S</t>
  </si>
  <si>
    <t>Merkur, Den Almennyttige Andelskasse</t>
  </si>
  <si>
    <t>Middelfart Sparekasse</t>
  </si>
  <si>
    <t>Midtfjord, Sparekassen</t>
  </si>
  <si>
    <t>Møns Bank, A/S</t>
  </si>
  <si>
    <t>Nordea Bank Danmark A/S</t>
  </si>
  <si>
    <t>Nordfyns Bank, Aktieselskabet</t>
  </si>
  <si>
    <t>Nordjyske Bank A/S</t>
  </si>
  <si>
    <t>Nr. Nebel og Omegn, Sparekassen for</t>
  </si>
  <si>
    <t>Nykredit Bank A/S</t>
  </si>
  <si>
    <t>Nørresundby Bank, A/S</t>
  </si>
  <si>
    <t>Pen-Sam Bank A/S</t>
  </si>
  <si>
    <t>Ringkjøbing Landbobank, Aktieselskab</t>
  </si>
  <si>
    <t>Rise Spare- og Lånekasse</t>
  </si>
  <si>
    <t>Roskilde Bank A/S</t>
  </si>
  <si>
    <t>Rønde og Omegns Sparekasse</t>
  </si>
  <si>
    <t>Salling Bank A/S</t>
  </si>
  <si>
    <t>Sammenslutningen Danske Andelskasser</t>
  </si>
  <si>
    <t>Saxo Bank A/S</t>
  </si>
  <si>
    <t>Sjælland, Sparekassen</t>
  </si>
  <si>
    <t>Skals, Sparekassen i</t>
  </si>
  <si>
    <t>Skandinaviska Enskilda Banken A/S</t>
  </si>
  <si>
    <t>Skjern Bank, Aktieselskabet</t>
  </si>
  <si>
    <t>Slagelse, Andelskassen J.A.K.</t>
  </si>
  <si>
    <t>Spar Nord Bank A/S</t>
  </si>
  <si>
    <t>Spar Salling Sparekasse</t>
  </si>
  <si>
    <t>Sparbank A/S</t>
  </si>
  <si>
    <t>Svendborg Sparekasse A/S</t>
  </si>
  <si>
    <t>Sydbank A/S</t>
  </si>
  <si>
    <t>Sønderhå-Hørsted Sparekasse</t>
  </si>
  <si>
    <t>Thy, Sparekassen</t>
  </si>
  <si>
    <t>Totalbanken A/S</t>
  </si>
  <si>
    <t>Tønder Bank A/S</t>
  </si>
  <si>
    <t>Vendsyssel, Sparekassen</t>
  </si>
  <si>
    <t>Vestfyns Bank A/S</t>
  </si>
  <si>
    <t>Vestjysk Bank A/S</t>
  </si>
  <si>
    <t>Vinderup Bank, A/S</t>
  </si>
  <si>
    <t>Vorbasse-Hejnsvig Sparekasse</t>
  </si>
  <si>
    <t>Vordingborg Bank A/S</t>
  </si>
  <si>
    <t>Østjydsk Bank A/S</t>
  </si>
  <si>
    <t>Østjylland, Sparekassen</t>
  </si>
  <si>
    <t>Vælg selskab:</t>
  </si>
  <si>
    <t>Information:</t>
  </si>
  <si>
    <t>Regnr</t>
  </si>
  <si>
    <t>Regnper</t>
  </si>
  <si>
    <t>Post</t>
  </si>
  <si>
    <t>Kode</t>
  </si>
  <si>
    <t>1.000 kr.</t>
  </si>
  <si>
    <t>Andre eventualforpligtelser</t>
  </si>
  <si>
    <t>Gruppe</t>
  </si>
  <si>
    <t>Cantobank A/S</t>
  </si>
  <si>
    <t>Bank DnB Nord A/S</t>
  </si>
  <si>
    <t>Navn</t>
  </si>
  <si>
    <t>Nova Bank Fyn A/S</t>
  </si>
  <si>
    <t xml:space="preserve">EBH Bank A/S </t>
  </si>
  <si>
    <t>Ekspres Bank A/S</t>
  </si>
  <si>
    <t>Tabel 4.3</t>
  </si>
  <si>
    <t>Garantier og andre eventualforpligtelser m.v. for pengeinstitutter - gr. 1-3</t>
  </si>
  <si>
    <t>Eventualforpligtelser</t>
  </si>
  <si>
    <t>1.1</t>
  </si>
  <si>
    <t>Finansgarantier</t>
  </si>
  <si>
    <t>1.2</t>
  </si>
  <si>
    <t>Tabsgarantier for realkreditudlån</t>
  </si>
  <si>
    <t>1.3</t>
  </si>
  <si>
    <t>Tinglysnings- og konverteringsgarantier</t>
  </si>
  <si>
    <t>1.4</t>
  </si>
  <si>
    <t>Øvrige eventualforpligtelser</t>
  </si>
  <si>
    <t>I alt</t>
  </si>
  <si>
    <t>2.1</t>
  </si>
  <si>
    <t>Uigenkaldelige kredittilsagn</t>
  </si>
  <si>
    <t>2.2</t>
  </si>
  <si>
    <t>Uægte salgs- og tilbagekøbsforretninger</t>
  </si>
  <si>
    <t>2.3</t>
  </si>
  <si>
    <t>Øvrige</t>
  </si>
  <si>
    <t xml:space="preserve">3 </t>
  </si>
  <si>
    <t xml:space="preserve">2 </t>
  </si>
  <si>
    <t xml:space="preserve">1 </t>
  </si>
  <si>
    <t>Fjordbank Mors A/S</t>
  </si>
  <si>
    <t>SAXO-EBANK A/S</t>
  </si>
  <si>
    <t>Eik Bank Danmark 2010 A/S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</si>
</sst>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" fillId="22" borderId="0" applyNumberFormat="0" applyBorder="0">
      <alignment/>
      <protection/>
    </xf>
    <xf numFmtId="172" fontId="4" fillId="23" borderId="3">
      <alignment/>
      <protection locked="0"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29" fillId="0" borderId="0">
      <alignment/>
      <protection/>
    </xf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Alignment="1">
      <alignment/>
    </xf>
    <xf numFmtId="0" fontId="7" fillId="38" borderId="0" xfId="45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4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Border="1" applyAlignment="1">
      <alignment/>
      <protection/>
    </xf>
    <xf numFmtId="0" fontId="46" fillId="39" borderId="0" xfId="39" applyFont="1" applyFill="1" applyBorder="1" applyAlignment="1">
      <alignment horizontal="left" vertical="center" wrapText="1"/>
      <protection/>
    </xf>
    <xf numFmtId="0" fontId="9" fillId="39" borderId="13" xfId="45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9" fillId="39" borderId="0" xfId="45" applyFont="1" applyFill="1" applyBorder="1" applyAlignment="1">
      <alignment vertical="top"/>
      <protection/>
    </xf>
    <xf numFmtId="0" fontId="0" fillId="39" borderId="0" xfId="45" applyFont="1" applyFill="1" applyBorder="1" applyAlignment="1">
      <alignment vertical="top"/>
      <protection/>
    </xf>
    <xf numFmtId="0" fontId="4" fillId="39" borderId="0" xfId="45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0" fillId="39" borderId="0" xfId="0" applyFill="1" applyAlignment="1">
      <alignment/>
    </xf>
    <xf numFmtId="0" fontId="29" fillId="0" borderId="0" xfId="56">
      <alignment/>
      <protection/>
    </xf>
    <xf numFmtId="0" fontId="29" fillId="0" borderId="0" xfId="56" quotePrefix="1">
      <alignment/>
      <protection/>
    </xf>
    <xf numFmtId="3" fontId="2" fillId="40" borderId="14" xfId="0" applyNumberFormat="1" applyFont="1" applyFill="1" applyBorder="1" applyAlignment="1">
      <alignment horizontal="right"/>
    </xf>
    <xf numFmtId="0" fontId="46" fillId="39" borderId="0" xfId="39" applyFont="1" applyFill="1" applyBorder="1" applyAlignment="1">
      <alignment horizontal="left" vertical="center" wrapText="1"/>
      <protection/>
    </xf>
    <xf numFmtId="0" fontId="0" fillId="0" borderId="0" xfId="0" applyNumberFormat="1" applyFont="1" applyAlignment="1" quotePrefix="1">
      <alignment/>
    </xf>
  </cellXfs>
  <cellStyles count="5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Sammenkædet celle" xfId="65"/>
    <cellStyle name="Titel" xfId="66"/>
    <cellStyle name="Total" xfId="67"/>
    <cellStyle name="Ugyldig" xfId="68"/>
    <cellStyle name="Currenc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00390625" style="0" customWidth="1"/>
    <col min="2" max="2" width="51.00390625" style="0" customWidth="1"/>
    <col min="3" max="3" width="2.8515625" style="0" customWidth="1"/>
    <col min="4" max="4" width="9.140625" style="0" customWidth="1"/>
    <col min="5" max="5" width="11.8515625" style="0" bestFit="1" customWidth="1"/>
    <col min="6" max="6" width="3.140625" style="0" customWidth="1"/>
    <col min="7" max="16384" width="0" style="0" hidden="1" customWidth="1"/>
  </cols>
  <sheetData>
    <row r="1" spans="1:6" ht="21">
      <c r="A1" s="9" t="s">
        <v>115</v>
      </c>
      <c r="B1" s="9"/>
      <c r="C1" s="10"/>
      <c r="D1" s="10"/>
      <c r="E1" s="10"/>
      <c r="F1" s="10"/>
    </row>
    <row r="2" spans="1:7" ht="41.25" customHeight="1">
      <c r="A2" s="38" t="s">
        <v>116</v>
      </c>
      <c r="B2" s="38"/>
      <c r="C2" s="38"/>
      <c r="D2" s="38"/>
      <c r="E2" s="38"/>
      <c r="F2" s="11"/>
      <c r="G2" s="2"/>
    </row>
    <row r="3" spans="1:7" ht="11.25" customHeight="1">
      <c r="A3" s="12"/>
      <c r="B3" s="12"/>
      <c r="C3" s="12"/>
      <c r="D3" s="12"/>
      <c r="E3" s="12"/>
      <c r="F3" s="11"/>
      <c r="G3" s="2"/>
    </row>
    <row r="4" spans="1:7" ht="12.75">
      <c r="A4" s="13" t="s">
        <v>100</v>
      </c>
      <c r="B4" s="13"/>
      <c r="C4" s="14"/>
      <c r="D4" s="15" t="s">
        <v>101</v>
      </c>
      <c r="E4" s="16"/>
      <c r="F4" s="17"/>
      <c r="G4" s="2"/>
    </row>
    <row r="5" spans="1:7" ht="12.75">
      <c r="A5" s="18"/>
      <c r="B5" s="18"/>
      <c r="C5" s="3"/>
      <c r="D5" s="19" t="s">
        <v>102</v>
      </c>
      <c r="E5" s="20">
        <f>VLOOKUP($B$6,'Rådata 201012'!$A$1:$M$97,MATCH($D5,'Rådata 201012'!$A$1:$AC$1,0),FALSE)</f>
        <v>7681</v>
      </c>
      <c r="F5" s="17"/>
      <c r="G5" s="2"/>
    </row>
    <row r="6" spans="1:7" ht="12.75">
      <c r="A6" s="21"/>
      <c r="B6" s="21" t="s">
        <v>13</v>
      </c>
      <c r="C6" s="4"/>
      <c r="D6" s="19" t="s">
        <v>108</v>
      </c>
      <c r="E6" s="22" t="str">
        <f>VLOOKUP($B$6,'Rådata 201012'!$A$1:$M$97,MATCH($D6,'Rådata 201012'!$A$1:$AC$1,0),FALSE)</f>
        <v>2 </v>
      </c>
      <c r="F6" s="23"/>
      <c r="G6" s="2"/>
    </row>
    <row r="7" spans="1:7" ht="12.75">
      <c r="A7" s="14"/>
      <c r="B7" s="14"/>
      <c r="C7" s="24"/>
      <c r="D7" s="25" t="s">
        <v>103</v>
      </c>
      <c r="E7" s="20">
        <f>VLOOKUP($B$6,'Rådata 201012'!$A$1:$M$97,MATCH($D7,'Rådata 201012'!$A$1:$AC$1,0),FALSE)</f>
        <v>201012</v>
      </c>
      <c r="F7" s="23"/>
      <c r="G7" s="2"/>
    </row>
    <row r="8" spans="1:8" ht="22.5" customHeight="1">
      <c r="A8" s="26" t="s">
        <v>104</v>
      </c>
      <c r="B8" s="26"/>
      <c r="C8" s="27"/>
      <c r="D8" s="28" t="s">
        <v>105</v>
      </c>
      <c r="E8" s="29" t="s">
        <v>106</v>
      </c>
      <c r="F8" s="17"/>
      <c r="G8" s="2"/>
      <c r="H8" s="5"/>
    </row>
    <row r="9" spans="1:7" ht="12.75">
      <c r="A9" s="30"/>
      <c r="B9" s="31" t="s">
        <v>117</v>
      </c>
      <c r="C9" s="22"/>
      <c r="D9" s="32"/>
      <c r="E9" s="33"/>
      <c r="F9" s="23"/>
      <c r="G9" s="2"/>
    </row>
    <row r="10" spans="1:7" ht="12.75">
      <c r="A10" s="30" t="s">
        <v>118</v>
      </c>
      <c r="B10" s="25" t="s">
        <v>119</v>
      </c>
      <c r="C10" s="22"/>
      <c r="D10" s="32" t="s">
        <v>3</v>
      </c>
      <c r="E10" s="33">
        <f>VLOOKUP($B$6,'Rådata 201012'!$A$1:$M$97,MATCH($D10,'Rådata 201012'!$A$1:$AC$1,0),FALSE)</f>
        <v>801399</v>
      </c>
      <c r="F10" s="34"/>
      <c r="G10" s="2"/>
    </row>
    <row r="11" spans="1:7" ht="12.75">
      <c r="A11" s="30" t="s">
        <v>120</v>
      </c>
      <c r="B11" s="25" t="s">
        <v>121</v>
      </c>
      <c r="C11" s="22"/>
      <c r="D11" s="32" t="s">
        <v>4</v>
      </c>
      <c r="E11" s="33">
        <f>VLOOKUP($B$6,'Rådata 201012'!$A$1:$M$97,MATCH($D11,'Rådata 201012'!$A$1:$AC$1,0),FALSE)</f>
        <v>324960</v>
      </c>
      <c r="F11" s="34"/>
      <c r="G11" s="2"/>
    </row>
    <row r="12" spans="1:7" ht="12.75">
      <c r="A12" s="30" t="s">
        <v>122</v>
      </c>
      <c r="B12" s="25" t="s">
        <v>123</v>
      </c>
      <c r="C12" s="22"/>
      <c r="D12" s="32" t="s">
        <v>5</v>
      </c>
      <c r="E12" s="33">
        <f>VLOOKUP($B$6,'Rådata 201012'!$A$1:$M$97,MATCH($D12,'Rådata 201012'!$A$1:$AC$1,0),FALSE)</f>
        <v>0</v>
      </c>
      <c r="F12" s="34"/>
      <c r="G12" s="2"/>
    </row>
    <row r="13" spans="1:7" ht="12.75">
      <c r="A13" s="30" t="s">
        <v>124</v>
      </c>
      <c r="B13" s="25" t="s">
        <v>125</v>
      </c>
      <c r="C13" s="22"/>
      <c r="D13" s="32" t="s">
        <v>6</v>
      </c>
      <c r="E13" s="33">
        <f>VLOOKUP($B$6,'Rådata 201012'!$A$1:$M$97,MATCH($D13,'Rådata 201012'!$A$1:$AC$1,0),FALSE)</f>
        <v>220822</v>
      </c>
      <c r="F13" s="34"/>
      <c r="G13" s="2"/>
    </row>
    <row r="14" spans="1:7" ht="12.75">
      <c r="A14" s="30"/>
      <c r="B14" s="31" t="s">
        <v>126</v>
      </c>
      <c r="C14" s="22"/>
      <c r="D14" s="32" t="s">
        <v>7</v>
      </c>
      <c r="E14" s="37">
        <f>VLOOKUP($B$6,'Rådata 201012'!$A$1:$M$97,MATCH($D14,'Rådata 201012'!$A$1:$AC$1,0),FALSE)</f>
        <v>1347181</v>
      </c>
      <c r="F14" s="34"/>
      <c r="G14" s="2"/>
    </row>
    <row r="15" spans="1:6" ht="12.75">
      <c r="A15" s="30"/>
      <c r="B15" s="31" t="s">
        <v>107</v>
      </c>
      <c r="C15" s="22"/>
      <c r="D15" s="32"/>
      <c r="E15" s="33"/>
      <c r="F15" s="34"/>
    </row>
    <row r="16" spans="1:7" ht="12.75">
      <c r="A16" s="30" t="s">
        <v>127</v>
      </c>
      <c r="B16" s="25" t="s">
        <v>128</v>
      </c>
      <c r="C16" s="22"/>
      <c r="D16" s="32" t="s">
        <v>8</v>
      </c>
      <c r="E16" s="33">
        <f>VLOOKUP($B$6,'Rådata 201012'!$A$1:$M$97,MATCH($D16,'Rådata 201012'!$A$1:$AC$1,0),FALSE)</f>
        <v>0</v>
      </c>
      <c r="F16" s="10"/>
      <c r="G16" s="2"/>
    </row>
    <row r="17" spans="1:7" ht="12.75">
      <c r="A17" s="30" t="s">
        <v>129</v>
      </c>
      <c r="B17" s="25" t="s">
        <v>130</v>
      </c>
      <c r="C17" s="22"/>
      <c r="D17" s="32" t="s">
        <v>9</v>
      </c>
      <c r="E17" s="33">
        <f>VLOOKUP($B$6,'Rådata 201012'!$A$1:$M$97,MATCH($D17,'Rådata 201012'!$A$1:$AC$1,0),FALSE)</f>
        <v>0</v>
      </c>
      <c r="F17" s="10"/>
      <c r="G17" s="2"/>
    </row>
    <row r="18" spans="1:7" ht="12.75">
      <c r="A18" s="30" t="s">
        <v>131</v>
      </c>
      <c r="B18" s="25" t="s">
        <v>132</v>
      </c>
      <c r="C18" s="22"/>
      <c r="D18" s="32" t="s">
        <v>10</v>
      </c>
      <c r="E18" s="33">
        <f>VLOOKUP($B$6,'Rådata 201012'!$A$1:$M$97,MATCH($D18,'Rådata 201012'!$A$1:$AC$1,0),FALSE)</f>
        <v>0</v>
      </c>
      <c r="F18" s="10"/>
      <c r="G18" s="2"/>
    </row>
    <row r="19" spans="1:7" ht="12.75">
      <c r="A19" s="30"/>
      <c r="B19" s="31" t="s">
        <v>126</v>
      </c>
      <c r="C19" s="22"/>
      <c r="D19" s="32" t="s">
        <v>11</v>
      </c>
      <c r="E19" s="37">
        <f>VLOOKUP($B$6,'Rådata 201012'!$A$1:$M$97,MATCH($D19,'Rådata 201012'!$A$1:$AC$1,0),FALSE)</f>
        <v>0</v>
      </c>
      <c r="F19" s="10"/>
      <c r="G19" s="2"/>
    </row>
    <row r="20" spans="1:7" ht="12.75">
      <c r="A20" s="34"/>
      <c r="B20" s="10"/>
      <c r="C20" s="10"/>
      <c r="D20" s="10"/>
      <c r="E20" s="10"/>
      <c r="F20" s="10"/>
      <c r="G20" s="2"/>
    </row>
    <row r="21" spans="2:7" ht="12.75" hidden="1">
      <c r="B21" s="6"/>
      <c r="C21" s="6"/>
      <c r="D21" s="6"/>
      <c r="E21" s="6"/>
      <c r="F21" s="6"/>
      <c r="G21" s="2"/>
    </row>
    <row r="22" ht="12.75" hidden="1"/>
  </sheetData>
  <sheetProtection/>
  <mergeCells count="1">
    <mergeCell ref="A2:E2"/>
  </mergeCells>
  <dataValidations count="2">
    <dataValidation errorStyle="information" type="textLength" allowBlank="1" showInputMessage="1" showErrorMessage="1" sqref="B8:C8">
      <formula1>0</formula1>
      <formula2>0</formula2>
    </dataValidation>
    <dataValidation type="list" allowBlank="1" showInputMessage="1" showErrorMessage="1" sqref="B6">
      <formula1>penge3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110" r:id="rId2"/>
  <headerFooter alignWithMargins="0">
    <oddHeader>&amp;C&amp;G</oddHeader>
  </headerFooter>
  <ignoredErrors>
    <ignoredError sqref="E15" unlockedFormula="1"/>
    <ignoredError sqref="E5:E7 E10:E14 E16:E19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7" width="9.00390625" style="0" bestFit="1" customWidth="1"/>
    <col min="8" max="10" width="10.00390625" style="0" bestFit="1" customWidth="1"/>
    <col min="11" max="12" width="7.57421875" style="0" bestFit="1" customWidth="1"/>
    <col min="13" max="13" width="10.00390625" style="0" bestFit="1" customWidth="1"/>
  </cols>
  <sheetData>
    <row r="1" spans="1:13" s="1" customFormat="1" ht="12.75">
      <c r="A1" s="8" t="s">
        <v>111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</row>
    <row r="2" spans="1:13" ht="15">
      <c r="A2" s="7" t="s">
        <v>13</v>
      </c>
      <c r="B2" s="35">
        <v>7681</v>
      </c>
      <c r="C2" s="35">
        <v>201012</v>
      </c>
      <c r="D2" s="36" t="s">
        <v>134</v>
      </c>
      <c r="E2" s="35">
        <v>801399</v>
      </c>
      <c r="F2" s="35">
        <v>324960</v>
      </c>
      <c r="G2" s="35">
        <v>0</v>
      </c>
      <c r="H2" s="35">
        <v>220822</v>
      </c>
      <c r="I2" s="35">
        <v>1347181</v>
      </c>
      <c r="J2" s="35">
        <v>0</v>
      </c>
      <c r="K2" s="35">
        <v>0</v>
      </c>
      <c r="L2" s="35">
        <v>0</v>
      </c>
      <c r="M2" s="35">
        <v>0</v>
      </c>
    </row>
    <row r="3" spans="1:13" ht="15">
      <c r="A3" s="7" t="s">
        <v>14</v>
      </c>
      <c r="B3" s="35">
        <v>5201</v>
      </c>
      <c r="C3" s="35">
        <v>201012</v>
      </c>
      <c r="D3" s="36" t="s">
        <v>134</v>
      </c>
      <c r="E3" s="35">
        <v>147172</v>
      </c>
      <c r="F3" s="35">
        <v>463724</v>
      </c>
      <c r="G3" s="35">
        <v>134124</v>
      </c>
      <c r="H3" s="35">
        <v>432065</v>
      </c>
      <c r="I3" s="35">
        <v>1177085</v>
      </c>
      <c r="J3" s="35">
        <v>0</v>
      </c>
      <c r="K3" s="35">
        <v>0</v>
      </c>
      <c r="L3" s="35">
        <v>256136</v>
      </c>
      <c r="M3" s="35">
        <v>256136</v>
      </c>
    </row>
    <row r="4" spans="1:13" ht="15">
      <c r="A4" s="7" t="s">
        <v>15</v>
      </c>
      <c r="B4" s="35">
        <v>5301</v>
      </c>
      <c r="C4" s="35">
        <v>201012</v>
      </c>
      <c r="D4" s="36" t="s">
        <v>134</v>
      </c>
      <c r="E4" s="35">
        <v>645707</v>
      </c>
      <c r="F4" s="35">
        <v>140781</v>
      </c>
      <c r="G4" s="35">
        <v>15078</v>
      </c>
      <c r="H4" s="35">
        <v>1333671</v>
      </c>
      <c r="I4" s="35">
        <v>2135237</v>
      </c>
      <c r="J4" s="35">
        <v>1554828</v>
      </c>
      <c r="K4" s="35">
        <v>0</v>
      </c>
      <c r="L4" s="35">
        <v>23821</v>
      </c>
      <c r="M4" s="35">
        <v>1578649</v>
      </c>
    </row>
    <row r="5" spans="1:13" ht="15">
      <c r="A5" s="7" t="s">
        <v>16</v>
      </c>
      <c r="B5" s="35">
        <v>9312</v>
      </c>
      <c r="C5" s="35">
        <v>201012</v>
      </c>
      <c r="D5" s="36" t="s">
        <v>133</v>
      </c>
      <c r="E5" s="35">
        <v>31769</v>
      </c>
      <c r="F5" s="35">
        <v>32558</v>
      </c>
      <c r="G5" s="35">
        <v>68346</v>
      </c>
      <c r="H5" s="35">
        <v>2167</v>
      </c>
      <c r="I5" s="35">
        <v>134839</v>
      </c>
      <c r="J5" s="35">
        <v>0</v>
      </c>
      <c r="K5" s="35">
        <v>0</v>
      </c>
      <c r="L5" s="35">
        <v>0</v>
      </c>
      <c r="M5" s="35">
        <v>0</v>
      </c>
    </row>
    <row r="6" spans="1:13" ht="15">
      <c r="A6" s="7" t="s">
        <v>110</v>
      </c>
      <c r="B6" s="35">
        <v>9144</v>
      </c>
      <c r="C6" s="35">
        <v>201012</v>
      </c>
      <c r="D6" s="36" t="s">
        <v>133</v>
      </c>
      <c r="E6" s="35">
        <v>687306</v>
      </c>
      <c r="F6" s="35">
        <v>0</v>
      </c>
      <c r="G6" s="35">
        <v>0</v>
      </c>
      <c r="H6" s="35">
        <v>0</v>
      </c>
      <c r="I6" s="35">
        <v>687306</v>
      </c>
      <c r="J6" s="35">
        <v>2404836</v>
      </c>
      <c r="K6" s="35">
        <v>0</v>
      </c>
      <c r="L6" s="35">
        <v>28975</v>
      </c>
      <c r="M6" s="35">
        <v>2433811</v>
      </c>
    </row>
    <row r="7" spans="1:13" ht="15">
      <c r="A7" s="7" t="s">
        <v>17</v>
      </c>
      <c r="B7" s="35">
        <v>1671</v>
      </c>
      <c r="C7" s="35">
        <v>201012</v>
      </c>
      <c r="D7" s="36" t="s">
        <v>133</v>
      </c>
      <c r="E7" s="35">
        <v>122370</v>
      </c>
      <c r="F7" s="35">
        <v>0</v>
      </c>
      <c r="G7" s="35">
        <v>47606</v>
      </c>
      <c r="H7" s="35">
        <v>5648</v>
      </c>
      <c r="I7" s="35">
        <v>175625</v>
      </c>
      <c r="J7" s="35">
        <v>0</v>
      </c>
      <c r="K7" s="35">
        <v>0</v>
      </c>
      <c r="L7" s="35">
        <v>0</v>
      </c>
      <c r="M7" s="35">
        <v>0</v>
      </c>
    </row>
    <row r="8" spans="1:13" ht="15">
      <c r="A8" s="7" t="s">
        <v>18</v>
      </c>
      <c r="B8" s="35">
        <v>9827</v>
      </c>
      <c r="C8" s="35">
        <v>201012</v>
      </c>
      <c r="D8" s="36" t="s">
        <v>133</v>
      </c>
      <c r="E8" s="35">
        <v>79223</v>
      </c>
      <c r="F8" s="35">
        <v>48229</v>
      </c>
      <c r="G8" s="35">
        <v>6</v>
      </c>
      <c r="H8" s="35">
        <v>113162</v>
      </c>
      <c r="I8" s="35">
        <v>240620</v>
      </c>
      <c r="J8" s="35">
        <v>0</v>
      </c>
      <c r="K8" s="35">
        <v>0</v>
      </c>
      <c r="L8" s="35">
        <v>0</v>
      </c>
      <c r="M8" s="35">
        <v>0</v>
      </c>
    </row>
    <row r="9" spans="1:13" ht="15">
      <c r="A9" s="7" t="s">
        <v>19</v>
      </c>
      <c r="B9" s="35">
        <v>6482</v>
      </c>
      <c r="C9" s="35">
        <v>201012</v>
      </c>
      <c r="D9" s="36" t="s">
        <v>133</v>
      </c>
      <c r="E9" s="35">
        <v>1334449</v>
      </c>
      <c r="F9" s="35">
        <v>0</v>
      </c>
      <c r="G9" s="35">
        <v>0</v>
      </c>
      <c r="H9" s="35">
        <v>163430</v>
      </c>
      <c r="I9" s="35">
        <v>1497879</v>
      </c>
      <c r="J9" s="35">
        <v>0</v>
      </c>
      <c r="K9" s="35">
        <v>0</v>
      </c>
      <c r="L9" s="35">
        <v>50</v>
      </c>
      <c r="M9" s="35">
        <v>50</v>
      </c>
    </row>
    <row r="10" spans="1:13" ht="15">
      <c r="A10" s="7" t="s">
        <v>20</v>
      </c>
      <c r="B10" s="35">
        <v>9797</v>
      </c>
      <c r="C10" s="35">
        <v>201012</v>
      </c>
      <c r="D10" s="36" t="s">
        <v>133</v>
      </c>
      <c r="E10" s="35">
        <v>45663</v>
      </c>
      <c r="F10" s="35">
        <v>89850</v>
      </c>
      <c r="G10" s="35">
        <v>31758</v>
      </c>
      <c r="H10" s="35">
        <v>71203</v>
      </c>
      <c r="I10" s="35">
        <v>238475</v>
      </c>
      <c r="J10" s="35">
        <v>0</v>
      </c>
      <c r="K10" s="35">
        <v>0</v>
      </c>
      <c r="L10" s="35">
        <v>0</v>
      </c>
      <c r="M10" s="35">
        <v>0</v>
      </c>
    </row>
    <row r="11" spans="1:13" ht="15">
      <c r="A11" s="7" t="s">
        <v>21</v>
      </c>
      <c r="B11" s="35">
        <v>9695</v>
      </c>
      <c r="C11" s="35">
        <v>201012</v>
      </c>
      <c r="D11" s="36" t="s">
        <v>133</v>
      </c>
      <c r="E11" s="35">
        <v>56888</v>
      </c>
      <c r="F11" s="35">
        <v>86607</v>
      </c>
      <c r="G11" s="35">
        <v>171162</v>
      </c>
      <c r="H11" s="35">
        <v>79118</v>
      </c>
      <c r="I11" s="35">
        <v>393774</v>
      </c>
      <c r="J11" s="35">
        <v>0</v>
      </c>
      <c r="K11" s="35">
        <v>0</v>
      </c>
      <c r="L11" s="35">
        <v>0</v>
      </c>
      <c r="M11" s="35">
        <v>0</v>
      </c>
    </row>
    <row r="12" spans="1:13" ht="15">
      <c r="A12" s="7" t="s">
        <v>109</v>
      </c>
      <c r="B12" s="35">
        <v>1693</v>
      </c>
      <c r="C12" s="35">
        <v>201012</v>
      </c>
      <c r="D12" s="36" t="s">
        <v>133</v>
      </c>
      <c r="E12" s="35">
        <v>0</v>
      </c>
      <c r="F12" s="35">
        <v>0</v>
      </c>
      <c r="G12" s="35">
        <v>0</v>
      </c>
      <c r="H12" s="35">
        <v>1735</v>
      </c>
      <c r="I12" s="35">
        <v>1735</v>
      </c>
      <c r="J12" s="35">
        <v>0</v>
      </c>
      <c r="K12" s="35">
        <v>0</v>
      </c>
      <c r="L12" s="35">
        <v>0</v>
      </c>
      <c r="M12" s="35">
        <v>0</v>
      </c>
    </row>
    <row r="13" spans="1:13" ht="15">
      <c r="A13" s="7" t="s">
        <v>22</v>
      </c>
      <c r="B13" s="35">
        <v>8269</v>
      </c>
      <c r="C13" s="35">
        <v>201012</v>
      </c>
      <c r="D13" s="36" t="s">
        <v>133</v>
      </c>
      <c r="E13" s="35">
        <v>27328</v>
      </c>
      <c r="F13" s="35">
        <v>0</v>
      </c>
      <c r="G13" s="35">
        <v>0</v>
      </c>
      <c r="H13" s="35">
        <v>0</v>
      </c>
      <c r="I13" s="35">
        <v>27328</v>
      </c>
      <c r="J13" s="35">
        <v>0</v>
      </c>
      <c r="K13" s="35">
        <v>0</v>
      </c>
      <c r="L13" s="35">
        <v>2288</v>
      </c>
      <c r="M13" s="35">
        <v>2288</v>
      </c>
    </row>
    <row r="14" spans="1:13" ht="15">
      <c r="A14" s="7" t="s">
        <v>23</v>
      </c>
      <c r="B14" s="35">
        <v>5999</v>
      </c>
      <c r="C14" s="35">
        <v>201012</v>
      </c>
      <c r="D14" s="36" t="s">
        <v>133</v>
      </c>
      <c r="E14" s="35">
        <v>3844</v>
      </c>
      <c r="F14" s="35">
        <v>0</v>
      </c>
      <c r="G14" s="35">
        <v>0</v>
      </c>
      <c r="H14" s="35">
        <v>209705</v>
      </c>
      <c r="I14" s="35">
        <v>213549</v>
      </c>
      <c r="J14" s="35">
        <v>0</v>
      </c>
      <c r="K14" s="35">
        <v>0</v>
      </c>
      <c r="L14" s="35">
        <v>0</v>
      </c>
      <c r="M14" s="35">
        <v>0</v>
      </c>
    </row>
    <row r="15" spans="1:13" ht="15">
      <c r="A15" s="7" t="s">
        <v>24</v>
      </c>
      <c r="B15" s="35">
        <v>3000</v>
      </c>
      <c r="C15" s="35">
        <v>201012</v>
      </c>
      <c r="D15" s="36" t="s">
        <v>135</v>
      </c>
      <c r="E15" s="35">
        <v>7718888</v>
      </c>
      <c r="F15" s="35">
        <v>51583178</v>
      </c>
      <c r="G15" s="35">
        <v>21541470</v>
      </c>
      <c r="H15" s="35">
        <v>163028227</v>
      </c>
      <c r="I15" s="35">
        <v>243871762</v>
      </c>
      <c r="J15" s="35">
        <v>118372620</v>
      </c>
      <c r="K15" s="35">
        <v>0</v>
      </c>
      <c r="L15" s="35">
        <v>653794</v>
      </c>
      <c r="M15" s="35">
        <v>119026414</v>
      </c>
    </row>
    <row r="16" spans="1:13" ht="15">
      <c r="A16" s="7" t="s">
        <v>25</v>
      </c>
      <c r="B16" s="35">
        <v>8222</v>
      </c>
      <c r="C16" s="35">
        <v>201012</v>
      </c>
      <c r="D16" s="36" t="s">
        <v>133</v>
      </c>
      <c r="E16" s="35">
        <v>4800</v>
      </c>
      <c r="F16" s="35">
        <v>0</v>
      </c>
      <c r="G16" s="35">
        <v>0</v>
      </c>
      <c r="H16" s="35">
        <v>14311</v>
      </c>
      <c r="I16" s="35">
        <v>19111</v>
      </c>
      <c r="J16" s="35">
        <v>0</v>
      </c>
      <c r="K16" s="35">
        <v>0</v>
      </c>
      <c r="L16" s="35">
        <v>28546</v>
      </c>
      <c r="M16" s="35">
        <v>28546</v>
      </c>
    </row>
    <row r="17" spans="1:13" ht="15">
      <c r="A17" s="7" t="s">
        <v>26</v>
      </c>
      <c r="B17" s="35">
        <v>6060</v>
      </c>
      <c r="C17" s="35">
        <v>201012</v>
      </c>
      <c r="D17" s="36" t="s">
        <v>133</v>
      </c>
      <c r="E17" s="35">
        <v>432384</v>
      </c>
      <c r="F17" s="35">
        <v>0</v>
      </c>
      <c r="G17" s="35">
        <v>0</v>
      </c>
      <c r="H17" s="35">
        <v>251166</v>
      </c>
      <c r="I17" s="35">
        <v>683550</v>
      </c>
      <c r="J17" s="35">
        <v>0</v>
      </c>
      <c r="K17" s="35">
        <v>0</v>
      </c>
      <c r="L17" s="35">
        <v>2269</v>
      </c>
      <c r="M17" s="35">
        <v>2269</v>
      </c>
    </row>
    <row r="18" spans="1:13" ht="15">
      <c r="A18" s="7" t="s">
        <v>27</v>
      </c>
      <c r="B18" s="35">
        <v>9388</v>
      </c>
      <c r="C18" s="35">
        <v>201012</v>
      </c>
      <c r="D18" s="36" t="s">
        <v>133</v>
      </c>
      <c r="E18" s="35">
        <v>51052</v>
      </c>
      <c r="F18" s="35">
        <v>52694</v>
      </c>
      <c r="G18" s="35">
        <v>78032</v>
      </c>
      <c r="H18" s="35">
        <v>29915</v>
      </c>
      <c r="I18" s="35">
        <v>211692</v>
      </c>
      <c r="J18" s="35">
        <v>0</v>
      </c>
      <c r="K18" s="35">
        <v>0</v>
      </c>
      <c r="L18" s="35">
        <v>0</v>
      </c>
      <c r="M18" s="35">
        <v>0</v>
      </c>
    </row>
    <row r="19" spans="1:13" ht="15">
      <c r="A19" s="7" t="s">
        <v>28</v>
      </c>
      <c r="B19" s="35">
        <v>7320</v>
      </c>
      <c r="C19" s="35">
        <v>201012</v>
      </c>
      <c r="D19" s="36" t="s">
        <v>133</v>
      </c>
      <c r="E19" s="35">
        <v>776480</v>
      </c>
      <c r="F19" s="35">
        <v>218295</v>
      </c>
      <c r="G19" s="35">
        <v>128692</v>
      </c>
      <c r="H19" s="35">
        <v>316107</v>
      </c>
      <c r="I19" s="35">
        <v>1439574</v>
      </c>
      <c r="J19" s="35">
        <v>0</v>
      </c>
      <c r="K19" s="35">
        <v>0</v>
      </c>
      <c r="L19" s="35">
        <v>0</v>
      </c>
      <c r="M19" s="35">
        <v>0</v>
      </c>
    </row>
    <row r="20" spans="1:13" ht="15">
      <c r="A20" s="7" t="s">
        <v>29</v>
      </c>
      <c r="B20" s="35">
        <v>537</v>
      </c>
      <c r="C20" s="35">
        <v>201012</v>
      </c>
      <c r="D20" s="36" t="s">
        <v>133</v>
      </c>
      <c r="E20" s="35">
        <v>16612</v>
      </c>
      <c r="F20" s="35">
        <v>40810</v>
      </c>
      <c r="G20" s="35">
        <v>45372</v>
      </c>
      <c r="H20" s="35">
        <v>3654</v>
      </c>
      <c r="I20" s="35">
        <v>106447</v>
      </c>
      <c r="J20" s="35">
        <v>0</v>
      </c>
      <c r="K20" s="35">
        <v>0</v>
      </c>
      <c r="L20" s="35">
        <v>0</v>
      </c>
      <c r="M20" s="35">
        <v>0</v>
      </c>
    </row>
    <row r="21" spans="1:13" ht="15">
      <c r="A21" s="7" t="s">
        <v>30</v>
      </c>
      <c r="B21" s="35">
        <v>9044</v>
      </c>
      <c r="C21" s="35">
        <v>201012</v>
      </c>
      <c r="D21" s="36" t="s">
        <v>133</v>
      </c>
      <c r="E21" s="35">
        <v>170576</v>
      </c>
      <c r="F21" s="35">
        <v>216130</v>
      </c>
      <c r="G21" s="35">
        <v>156766</v>
      </c>
      <c r="H21" s="35">
        <v>122952</v>
      </c>
      <c r="I21" s="35">
        <v>666424</v>
      </c>
      <c r="J21" s="35">
        <v>0</v>
      </c>
      <c r="K21" s="35">
        <v>0</v>
      </c>
      <c r="L21" s="35">
        <v>0</v>
      </c>
      <c r="M21" s="35">
        <v>0</v>
      </c>
    </row>
    <row r="22" spans="1:13" ht="15">
      <c r="A22" s="7" t="s">
        <v>113</v>
      </c>
      <c r="B22" s="35">
        <v>9080</v>
      </c>
      <c r="C22" s="35">
        <v>201012</v>
      </c>
      <c r="D22" s="36" t="s">
        <v>133</v>
      </c>
      <c r="E22" s="35">
        <v>41251</v>
      </c>
      <c r="F22" s="35">
        <v>82802</v>
      </c>
      <c r="G22" s="35">
        <v>5101</v>
      </c>
      <c r="H22" s="35">
        <v>30475</v>
      </c>
      <c r="I22" s="35">
        <v>159628</v>
      </c>
      <c r="J22" s="35">
        <v>0</v>
      </c>
      <c r="K22" s="35">
        <v>0</v>
      </c>
      <c r="L22" s="35">
        <v>0</v>
      </c>
      <c r="M22" s="35">
        <v>0</v>
      </c>
    </row>
    <row r="23" spans="1:13" ht="15">
      <c r="A23" s="39" t="s">
        <v>138</v>
      </c>
      <c r="B23" s="35">
        <v>6610</v>
      </c>
      <c r="C23" s="35">
        <v>201012</v>
      </c>
      <c r="D23" s="36" t="s">
        <v>133</v>
      </c>
      <c r="E23" s="35">
        <v>11909</v>
      </c>
      <c r="F23" s="35">
        <v>0</v>
      </c>
      <c r="G23" s="35">
        <v>0</v>
      </c>
      <c r="H23" s="35">
        <v>505767</v>
      </c>
      <c r="I23" s="35">
        <v>517676</v>
      </c>
      <c r="J23" s="35">
        <v>0</v>
      </c>
      <c r="K23" s="35">
        <v>0</v>
      </c>
      <c r="L23" s="35">
        <v>7717</v>
      </c>
      <c r="M23" s="35">
        <v>7717</v>
      </c>
    </row>
    <row r="24" spans="1:13" ht="15">
      <c r="A24" s="7" t="s">
        <v>114</v>
      </c>
      <c r="B24" s="35">
        <v>9137</v>
      </c>
      <c r="C24" s="35">
        <v>201012</v>
      </c>
      <c r="D24" s="36" t="s">
        <v>133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62482</v>
      </c>
      <c r="M24" s="35">
        <v>62482</v>
      </c>
    </row>
    <row r="25" spans="1:13" ht="15">
      <c r="A25" s="7" t="s">
        <v>31</v>
      </c>
      <c r="B25" s="35">
        <v>644</v>
      </c>
      <c r="C25" s="35">
        <v>201012</v>
      </c>
      <c r="D25" s="36" t="s">
        <v>133</v>
      </c>
      <c r="E25" s="35">
        <v>7283</v>
      </c>
      <c r="F25" s="35">
        <v>46604</v>
      </c>
      <c r="G25" s="35">
        <v>0</v>
      </c>
      <c r="H25" s="35">
        <v>5507</v>
      </c>
      <c r="I25" s="35">
        <v>59394</v>
      </c>
      <c r="J25" s="35">
        <v>0</v>
      </c>
      <c r="K25" s="35">
        <v>0</v>
      </c>
      <c r="L25" s="35">
        <v>0</v>
      </c>
      <c r="M25" s="35">
        <v>0</v>
      </c>
    </row>
    <row r="26" spans="1:13" ht="15">
      <c r="A26" s="7" t="s">
        <v>32</v>
      </c>
      <c r="B26" s="35">
        <v>9684</v>
      </c>
      <c r="C26" s="35">
        <v>201012</v>
      </c>
      <c r="D26" s="36" t="s">
        <v>133</v>
      </c>
      <c r="E26" s="35">
        <v>16441</v>
      </c>
      <c r="F26" s="35">
        <v>13830</v>
      </c>
      <c r="G26" s="35">
        <v>44401</v>
      </c>
      <c r="H26" s="35">
        <v>1690</v>
      </c>
      <c r="I26" s="35">
        <v>76362</v>
      </c>
      <c r="J26" s="35">
        <v>0</v>
      </c>
      <c r="K26" s="35">
        <v>0</v>
      </c>
      <c r="L26" s="35">
        <v>0</v>
      </c>
      <c r="M26" s="35">
        <v>0</v>
      </c>
    </row>
    <row r="27" spans="1:13" ht="15">
      <c r="A27" s="7" t="s">
        <v>33</v>
      </c>
      <c r="B27" s="35">
        <v>9174</v>
      </c>
      <c r="C27" s="35">
        <v>201012</v>
      </c>
      <c r="D27" s="36" t="s">
        <v>133</v>
      </c>
      <c r="E27" s="35">
        <v>304264</v>
      </c>
      <c r="F27" s="35">
        <v>155951</v>
      </c>
      <c r="G27" s="35">
        <v>235231</v>
      </c>
      <c r="H27" s="35">
        <v>162505</v>
      </c>
      <c r="I27" s="35">
        <v>857951</v>
      </c>
      <c r="J27" s="35">
        <v>0</v>
      </c>
      <c r="K27" s="35">
        <v>0</v>
      </c>
      <c r="L27" s="35">
        <v>211</v>
      </c>
      <c r="M27" s="35">
        <v>211</v>
      </c>
    </row>
    <row r="28" spans="1:13" ht="15">
      <c r="A28" s="7" t="s">
        <v>34</v>
      </c>
      <c r="B28" s="35">
        <v>10001</v>
      </c>
      <c r="C28" s="35">
        <v>201012</v>
      </c>
      <c r="D28" s="36" t="s">
        <v>135</v>
      </c>
      <c r="E28" s="35">
        <v>412532</v>
      </c>
      <c r="F28" s="35">
        <v>2333365</v>
      </c>
      <c r="G28" s="35">
        <v>0</v>
      </c>
      <c r="H28" s="35">
        <v>112778</v>
      </c>
      <c r="I28" s="35">
        <v>2858675</v>
      </c>
      <c r="J28" s="35">
        <v>4532677</v>
      </c>
      <c r="K28" s="35">
        <v>0</v>
      </c>
      <c r="L28" s="35">
        <v>53743</v>
      </c>
      <c r="M28" s="35">
        <v>4586420</v>
      </c>
    </row>
    <row r="29" spans="1:13" ht="15">
      <c r="A29" s="7" t="s">
        <v>35</v>
      </c>
      <c r="B29" s="35">
        <v>8231</v>
      </c>
      <c r="C29" s="35">
        <v>201012</v>
      </c>
      <c r="D29" s="36" t="s">
        <v>133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232350</v>
      </c>
      <c r="K29" s="35">
        <v>0</v>
      </c>
      <c r="L29" s="35">
        <v>1</v>
      </c>
      <c r="M29" s="35">
        <v>232351</v>
      </c>
    </row>
    <row r="30" spans="1:13" ht="15">
      <c r="A30" s="7" t="s">
        <v>136</v>
      </c>
      <c r="B30" s="35">
        <v>9100</v>
      </c>
      <c r="C30" s="35">
        <v>201012</v>
      </c>
      <c r="D30" s="36" t="s">
        <v>133</v>
      </c>
      <c r="E30" s="35">
        <v>121076</v>
      </c>
      <c r="F30" s="35">
        <v>300349</v>
      </c>
      <c r="G30" s="35">
        <v>224866</v>
      </c>
      <c r="H30" s="35">
        <v>485152</v>
      </c>
      <c r="I30" s="35">
        <v>1131443</v>
      </c>
      <c r="J30" s="35">
        <v>0</v>
      </c>
      <c r="K30" s="35">
        <v>0</v>
      </c>
      <c r="L30" s="35">
        <v>0</v>
      </c>
      <c r="M30" s="35">
        <v>0</v>
      </c>
    </row>
    <row r="31" spans="1:13" ht="15">
      <c r="A31" s="7" t="s">
        <v>36</v>
      </c>
      <c r="B31" s="35">
        <v>9860</v>
      </c>
      <c r="C31" s="35">
        <v>201012</v>
      </c>
      <c r="D31" s="36" t="s">
        <v>133</v>
      </c>
      <c r="E31" s="35">
        <v>20126</v>
      </c>
      <c r="F31" s="35">
        <v>26435</v>
      </c>
      <c r="G31" s="35">
        <v>64385</v>
      </c>
      <c r="H31" s="35">
        <v>1410</v>
      </c>
      <c r="I31" s="35">
        <v>112356</v>
      </c>
      <c r="J31" s="35">
        <v>0</v>
      </c>
      <c r="K31" s="35">
        <v>0</v>
      </c>
      <c r="L31" s="35">
        <v>0</v>
      </c>
      <c r="M31" s="35">
        <v>0</v>
      </c>
    </row>
    <row r="32" spans="1:13" ht="15">
      <c r="A32" s="7" t="s">
        <v>37</v>
      </c>
      <c r="B32" s="35">
        <v>13080</v>
      </c>
      <c r="C32" s="35">
        <v>201012</v>
      </c>
      <c r="D32" s="36" t="s">
        <v>133</v>
      </c>
      <c r="E32" s="35">
        <v>41858</v>
      </c>
      <c r="F32" s="35">
        <v>17761</v>
      </c>
      <c r="G32" s="35">
        <v>0</v>
      </c>
      <c r="H32" s="35">
        <v>8400</v>
      </c>
      <c r="I32" s="35">
        <v>68019</v>
      </c>
      <c r="J32" s="35">
        <v>0</v>
      </c>
      <c r="K32" s="35">
        <v>0</v>
      </c>
      <c r="L32" s="35">
        <v>0</v>
      </c>
      <c r="M32" s="35">
        <v>0</v>
      </c>
    </row>
    <row r="33" spans="1:13" ht="15">
      <c r="A33" s="7" t="s">
        <v>38</v>
      </c>
      <c r="B33" s="35">
        <v>9740</v>
      </c>
      <c r="C33" s="35">
        <v>201012</v>
      </c>
      <c r="D33" s="36" t="s">
        <v>133</v>
      </c>
      <c r="E33" s="35">
        <v>202298</v>
      </c>
      <c r="F33" s="35">
        <v>155317</v>
      </c>
      <c r="G33" s="35">
        <v>24527</v>
      </c>
      <c r="H33" s="35">
        <v>80756</v>
      </c>
      <c r="I33" s="35">
        <v>462897</v>
      </c>
      <c r="J33" s="35">
        <v>0</v>
      </c>
      <c r="K33" s="35">
        <v>0</v>
      </c>
      <c r="L33" s="35">
        <v>946</v>
      </c>
      <c r="M33" s="35">
        <v>946</v>
      </c>
    </row>
    <row r="34" spans="1:13" ht="15">
      <c r="A34" s="7" t="s">
        <v>39</v>
      </c>
      <c r="B34" s="35">
        <v>9133</v>
      </c>
      <c r="C34" s="35">
        <v>201012</v>
      </c>
      <c r="D34" s="36" t="s">
        <v>133</v>
      </c>
      <c r="E34" s="35">
        <v>16775</v>
      </c>
      <c r="F34" s="35">
        <v>10849</v>
      </c>
      <c r="G34" s="35">
        <v>2762</v>
      </c>
      <c r="H34" s="35">
        <v>2887</v>
      </c>
      <c r="I34" s="35">
        <v>33273</v>
      </c>
      <c r="J34" s="35">
        <v>0</v>
      </c>
      <c r="K34" s="35">
        <v>0</v>
      </c>
      <c r="L34" s="35">
        <v>0</v>
      </c>
      <c r="M34" s="35">
        <v>0</v>
      </c>
    </row>
    <row r="35" spans="1:13" ht="15">
      <c r="A35" s="7" t="s">
        <v>40</v>
      </c>
      <c r="B35" s="35">
        <v>13290</v>
      </c>
      <c r="C35" s="35">
        <v>201012</v>
      </c>
      <c r="D35" s="36" t="s">
        <v>133</v>
      </c>
      <c r="E35" s="35">
        <v>0</v>
      </c>
      <c r="F35" s="35">
        <v>1829</v>
      </c>
      <c r="G35" s="35">
        <v>0</v>
      </c>
      <c r="H35" s="35">
        <v>46967</v>
      </c>
      <c r="I35" s="35">
        <v>48796</v>
      </c>
      <c r="J35" s="35">
        <v>0</v>
      </c>
      <c r="K35" s="35">
        <v>0</v>
      </c>
      <c r="L35" s="35">
        <v>1758</v>
      </c>
      <c r="M35" s="35">
        <v>1758</v>
      </c>
    </row>
    <row r="36" spans="1:13" ht="15">
      <c r="A36" s="7" t="s">
        <v>41</v>
      </c>
      <c r="B36" s="35">
        <v>828</v>
      </c>
      <c r="C36" s="35">
        <v>201012</v>
      </c>
      <c r="D36" s="36" t="s">
        <v>133</v>
      </c>
      <c r="E36" s="35">
        <v>778803</v>
      </c>
      <c r="F36" s="35">
        <v>810257</v>
      </c>
      <c r="G36" s="35">
        <v>2307</v>
      </c>
      <c r="H36" s="35">
        <v>231686</v>
      </c>
      <c r="I36" s="35">
        <v>1823054</v>
      </c>
      <c r="J36" s="35">
        <v>0</v>
      </c>
      <c r="K36" s="35">
        <v>0</v>
      </c>
      <c r="L36" s="35">
        <v>121143</v>
      </c>
      <c r="M36" s="35">
        <v>121143</v>
      </c>
    </row>
    <row r="37" spans="1:13" ht="15">
      <c r="A37" s="7" t="s">
        <v>42</v>
      </c>
      <c r="B37" s="35">
        <v>6471</v>
      </c>
      <c r="C37" s="35">
        <v>201012</v>
      </c>
      <c r="D37" s="36" t="s">
        <v>133</v>
      </c>
      <c r="E37" s="35">
        <v>14627</v>
      </c>
      <c r="F37" s="35">
        <v>358835</v>
      </c>
      <c r="G37" s="35">
        <v>125733</v>
      </c>
      <c r="H37" s="35">
        <v>407735</v>
      </c>
      <c r="I37" s="35">
        <v>906930</v>
      </c>
      <c r="J37" s="35">
        <v>1890</v>
      </c>
      <c r="K37" s="35">
        <v>0</v>
      </c>
      <c r="L37" s="35">
        <v>0</v>
      </c>
      <c r="M37" s="35">
        <v>1890</v>
      </c>
    </row>
    <row r="38" spans="1:13" ht="15">
      <c r="A38" s="7" t="s">
        <v>43</v>
      </c>
      <c r="B38" s="35">
        <v>9212</v>
      </c>
      <c r="C38" s="35">
        <v>201012</v>
      </c>
      <c r="D38" s="36" t="s">
        <v>133</v>
      </c>
      <c r="E38" s="35">
        <v>21335</v>
      </c>
      <c r="F38" s="35">
        <v>20492</v>
      </c>
      <c r="G38" s="35">
        <v>30010</v>
      </c>
      <c r="H38" s="35">
        <v>10422</v>
      </c>
      <c r="I38" s="35">
        <v>82258</v>
      </c>
      <c r="J38" s="35">
        <v>0</v>
      </c>
      <c r="K38" s="35">
        <v>0</v>
      </c>
      <c r="L38" s="35">
        <v>0</v>
      </c>
      <c r="M38" s="35">
        <v>0</v>
      </c>
    </row>
    <row r="39" spans="1:13" ht="15">
      <c r="A39" s="7" t="s">
        <v>44</v>
      </c>
      <c r="B39" s="35">
        <v>9217</v>
      </c>
      <c r="C39" s="35">
        <v>201012</v>
      </c>
      <c r="D39" s="36" t="s">
        <v>133</v>
      </c>
      <c r="E39" s="35">
        <v>453555</v>
      </c>
      <c r="F39" s="35">
        <v>629527</v>
      </c>
      <c r="G39" s="35">
        <v>344387</v>
      </c>
      <c r="H39" s="35">
        <v>161090</v>
      </c>
      <c r="I39" s="35">
        <v>1588559</v>
      </c>
      <c r="J39" s="35">
        <v>0</v>
      </c>
      <c r="K39" s="35">
        <v>0</v>
      </c>
      <c r="L39" s="35">
        <v>103820</v>
      </c>
      <c r="M39" s="35">
        <v>103820</v>
      </c>
    </row>
    <row r="40" spans="1:13" ht="15">
      <c r="A40" s="7" t="s">
        <v>45</v>
      </c>
      <c r="B40" s="35">
        <v>9351</v>
      </c>
      <c r="C40" s="35">
        <v>201012</v>
      </c>
      <c r="D40" s="36" t="s">
        <v>133</v>
      </c>
      <c r="E40" s="35">
        <v>467283</v>
      </c>
      <c r="F40" s="35">
        <v>306156</v>
      </c>
      <c r="G40" s="35">
        <v>2320</v>
      </c>
      <c r="H40" s="35">
        <v>108988</v>
      </c>
      <c r="I40" s="35">
        <v>884746</v>
      </c>
      <c r="J40" s="35">
        <v>0</v>
      </c>
      <c r="K40" s="35">
        <v>0</v>
      </c>
      <c r="L40" s="35">
        <v>0</v>
      </c>
      <c r="M40" s="35">
        <v>0</v>
      </c>
    </row>
    <row r="41" spans="1:13" ht="15">
      <c r="A41" s="7" t="s">
        <v>46</v>
      </c>
      <c r="B41" s="35">
        <v>9020</v>
      </c>
      <c r="C41" s="35">
        <v>201012</v>
      </c>
      <c r="D41" s="36" t="s">
        <v>133</v>
      </c>
      <c r="E41" s="35">
        <v>235067</v>
      </c>
      <c r="F41" s="35">
        <v>179975</v>
      </c>
      <c r="G41" s="35">
        <v>78632</v>
      </c>
      <c r="H41" s="35">
        <v>64229</v>
      </c>
      <c r="I41" s="35">
        <v>557903</v>
      </c>
      <c r="J41" s="35">
        <v>0</v>
      </c>
      <c r="K41" s="35">
        <v>0</v>
      </c>
      <c r="L41" s="35">
        <v>0</v>
      </c>
      <c r="M41" s="35">
        <v>0</v>
      </c>
    </row>
    <row r="42" spans="1:13" ht="15">
      <c r="A42" s="7" t="s">
        <v>47</v>
      </c>
      <c r="B42" s="35">
        <v>7500</v>
      </c>
      <c r="C42" s="35">
        <v>201012</v>
      </c>
      <c r="D42" s="36" t="s">
        <v>133</v>
      </c>
      <c r="E42" s="35">
        <v>27620</v>
      </c>
      <c r="F42" s="35">
        <v>38498</v>
      </c>
      <c r="G42" s="35">
        <v>86479</v>
      </c>
      <c r="H42" s="35">
        <v>9587</v>
      </c>
      <c r="I42" s="35">
        <v>162184</v>
      </c>
      <c r="J42" s="35">
        <v>0</v>
      </c>
      <c r="K42" s="35">
        <v>0</v>
      </c>
      <c r="L42" s="35">
        <v>182</v>
      </c>
      <c r="M42" s="35">
        <v>182</v>
      </c>
    </row>
    <row r="43" spans="1:13" ht="15">
      <c r="A43" s="7" t="s">
        <v>48</v>
      </c>
      <c r="B43" s="35">
        <v>7858</v>
      </c>
      <c r="C43" s="35">
        <v>201012</v>
      </c>
      <c r="D43" s="36" t="s">
        <v>135</v>
      </c>
      <c r="E43" s="35">
        <v>21766852</v>
      </c>
      <c r="F43" s="35">
        <v>3201518</v>
      </c>
      <c r="G43" s="35">
        <v>1367534</v>
      </c>
      <c r="H43" s="35">
        <v>2328587</v>
      </c>
      <c r="I43" s="35">
        <v>28664491</v>
      </c>
      <c r="J43" s="35">
        <v>1657703</v>
      </c>
      <c r="K43" s="35">
        <v>0</v>
      </c>
      <c r="L43" s="35">
        <v>38815</v>
      </c>
      <c r="M43" s="35">
        <v>1696518</v>
      </c>
    </row>
    <row r="44" spans="1:13" ht="15">
      <c r="A44" s="7" t="s">
        <v>49</v>
      </c>
      <c r="B44" s="35">
        <v>9686</v>
      </c>
      <c r="C44" s="35">
        <v>201012</v>
      </c>
      <c r="D44" s="36" t="s">
        <v>133</v>
      </c>
      <c r="E44" s="35">
        <v>816216</v>
      </c>
      <c r="F44" s="35">
        <v>726312</v>
      </c>
      <c r="G44" s="35">
        <v>809645</v>
      </c>
      <c r="H44" s="35">
        <v>255262</v>
      </c>
      <c r="I44" s="35">
        <v>2607434</v>
      </c>
      <c r="J44" s="35">
        <v>0</v>
      </c>
      <c r="K44" s="35">
        <v>0</v>
      </c>
      <c r="L44" s="35">
        <v>51779</v>
      </c>
      <c r="M44" s="35">
        <v>51779</v>
      </c>
    </row>
    <row r="45" spans="1:13" ht="15">
      <c r="A45" s="7" t="s">
        <v>50</v>
      </c>
      <c r="B45" s="35">
        <v>631</v>
      </c>
      <c r="C45" s="35">
        <v>201012</v>
      </c>
      <c r="D45" s="36" t="s">
        <v>133</v>
      </c>
      <c r="E45" s="35">
        <v>0</v>
      </c>
      <c r="F45" s="35">
        <v>18013</v>
      </c>
      <c r="G45" s="35">
        <v>0</v>
      </c>
      <c r="H45" s="35">
        <v>7543</v>
      </c>
      <c r="I45" s="35">
        <v>25556</v>
      </c>
      <c r="J45" s="35">
        <v>0</v>
      </c>
      <c r="K45" s="35">
        <v>0</v>
      </c>
      <c r="L45" s="35">
        <v>0</v>
      </c>
      <c r="M45" s="35">
        <v>0</v>
      </c>
    </row>
    <row r="46" spans="1:13" ht="15">
      <c r="A46" s="7" t="s">
        <v>51</v>
      </c>
      <c r="B46" s="35">
        <v>7930</v>
      </c>
      <c r="C46" s="35">
        <v>201012</v>
      </c>
      <c r="D46" s="36" t="s">
        <v>133</v>
      </c>
      <c r="E46" s="35">
        <v>88995</v>
      </c>
      <c r="F46" s="35">
        <v>81910</v>
      </c>
      <c r="G46" s="35">
        <v>28482</v>
      </c>
      <c r="H46" s="35">
        <v>105674</v>
      </c>
      <c r="I46" s="35">
        <v>305061</v>
      </c>
      <c r="J46" s="35">
        <v>0</v>
      </c>
      <c r="K46" s="35">
        <v>0</v>
      </c>
      <c r="L46" s="35">
        <v>0</v>
      </c>
      <c r="M46" s="35">
        <v>0</v>
      </c>
    </row>
    <row r="47" spans="1:13" ht="15">
      <c r="A47" s="7" t="s">
        <v>52</v>
      </c>
      <c r="B47" s="35">
        <v>9335</v>
      </c>
      <c r="C47" s="35">
        <v>201012</v>
      </c>
      <c r="D47" s="36" t="s">
        <v>134</v>
      </c>
      <c r="E47" s="35">
        <v>1996637</v>
      </c>
      <c r="F47" s="35">
        <v>422724</v>
      </c>
      <c r="G47" s="35">
        <v>5974</v>
      </c>
      <c r="H47" s="35">
        <v>564361</v>
      </c>
      <c r="I47" s="35">
        <v>2989697</v>
      </c>
      <c r="J47" s="35">
        <v>389670</v>
      </c>
      <c r="K47" s="35">
        <v>0</v>
      </c>
      <c r="L47" s="35">
        <v>0</v>
      </c>
      <c r="M47" s="35">
        <v>389670</v>
      </c>
    </row>
    <row r="48" spans="1:13" ht="15">
      <c r="A48" s="7" t="s">
        <v>53</v>
      </c>
      <c r="B48" s="35">
        <v>9283</v>
      </c>
      <c r="C48" s="35">
        <v>201012</v>
      </c>
      <c r="D48" s="36" t="s">
        <v>133</v>
      </c>
      <c r="E48" s="35">
        <v>47928</v>
      </c>
      <c r="F48" s="35">
        <v>7343</v>
      </c>
      <c r="G48" s="35">
        <v>25334</v>
      </c>
      <c r="H48" s="35">
        <v>7468</v>
      </c>
      <c r="I48" s="35">
        <v>88074</v>
      </c>
      <c r="J48" s="35">
        <v>0</v>
      </c>
      <c r="K48" s="35">
        <v>0</v>
      </c>
      <c r="L48" s="35">
        <v>0</v>
      </c>
      <c r="M48" s="35">
        <v>0</v>
      </c>
    </row>
    <row r="49" spans="1:13" ht="15">
      <c r="A49" s="7" t="s">
        <v>54</v>
      </c>
      <c r="B49" s="35">
        <v>9116</v>
      </c>
      <c r="C49" s="35">
        <v>201012</v>
      </c>
      <c r="D49" s="36" t="s">
        <v>133</v>
      </c>
      <c r="E49" s="35">
        <v>63088</v>
      </c>
      <c r="F49" s="35">
        <v>60403</v>
      </c>
      <c r="G49" s="35">
        <v>7629</v>
      </c>
      <c r="H49" s="35">
        <v>14746</v>
      </c>
      <c r="I49" s="35">
        <v>145866</v>
      </c>
      <c r="J49" s="35">
        <v>0</v>
      </c>
      <c r="K49" s="35">
        <v>0</v>
      </c>
      <c r="L49" s="35">
        <v>0</v>
      </c>
      <c r="M49" s="35">
        <v>0</v>
      </c>
    </row>
    <row r="50" spans="1:13" ht="15">
      <c r="A50" s="7" t="s">
        <v>55</v>
      </c>
      <c r="B50" s="35">
        <v>681</v>
      </c>
      <c r="C50" s="35">
        <v>201012</v>
      </c>
      <c r="D50" s="36" t="s">
        <v>133</v>
      </c>
      <c r="E50" s="35">
        <v>369558</v>
      </c>
      <c r="F50" s="35">
        <v>381051</v>
      </c>
      <c r="G50" s="35">
        <v>302880</v>
      </c>
      <c r="H50" s="35">
        <v>55772</v>
      </c>
      <c r="I50" s="35">
        <v>1109261</v>
      </c>
      <c r="J50" s="35">
        <v>0</v>
      </c>
      <c r="K50" s="35">
        <v>0</v>
      </c>
      <c r="L50" s="35">
        <v>0</v>
      </c>
      <c r="M50" s="35">
        <v>0</v>
      </c>
    </row>
    <row r="51" spans="1:13" ht="15">
      <c r="A51" s="7" t="s">
        <v>56</v>
      </c>
      <c r="B51" s="35">
        <v>6520</v>
      </c>
      <c r="C51" s="35">
        <v>201012</v>
      </c>
      <c r="D51" s="36" t="s">
        <v>133</v>
      </c>
      <c r="E51" s="35">
        <v>62931</v>
      </c>
      <c r="F51" s="35">
        <v>129529</v>
      </c>
      <c r="G51" s="35">
        <v>35220</v>
      </c>
      <c r="H51" s="35">
        <v>29054</v>
      </c>
      <c r="I51" s="35">
        <v>256734</v>
      </c>
      <c r="J51" s="35">
        <v>0</v>
      </c>
      <c r="K51" s="35">
        <v>0</v>
      </c>
      <c r="L51" s="35">
        <v>361</v>
      </c>
      <c r="M51" s="35">
        <v>361</v>
      </c>
    </row>
    <row r="52" spans="1:13" ht="15">
      <c r="A52" s="7" t="s">
        <v>57</v>
      </c>
      <c r="B52" s="35">
        <v>6771</v>
      </c>
      <c r="C52" s="35">
        <v>201012</v>
      </c>
      <c r="D52" s="36" t="s">
        <v>133</v>
      </c>
      <c r="E52" s="35">
        <v>74954</v>
      </c>
      <c r="F52" s="35">
        <v>0</v>
      </c>
      <c r="G52" s="35">
        <v>0</v>
      </c>
      <c r="H52" s="35">
        <v>29365</v>
      </c>
      <c r="I52" s="35">
        <v>104319</v>
      </c>
      <c r="J52" s="35">
        <v>0</v>
      </c>
      <c r="K52" s="35">
        <v>0</v>
      </c>
      <c r="L52" s="35">
        <v>18200</v>
      </c>
      <c r="M52" s="35">
        <v>18200</v>
      </c>
    </row>
    <row r="53" spans="1:13" ht="15">
      <c r="A53" s="7" t="s">
        <v>58</v>
      </c>
      <c r="B53" s="35">
        <v>400</v>
      </c>
      <c r="C53" s="35">
        <v>201012</v>
      </c>
      <c r="D53" s="36" t="s">
        <v>133</v>
      </c>
      <c r="E53" s="35">
        <v>91052</v>
      </c>
      <c r="F53" s="35">
        <v>937511</v>
      </c>
      <c r="G53" s="35">
        <v>176157</v>
      </c>
      <c r="H53" s="35">
        <v>49074</v>
      </c>
      <c r="I53" s="35">
        <v>1253794</v>
      </c>
      <c r="J53" s="35">
        <v>0</v>
      </c>
      <c r="K53" s="35">
        <v>0</v>
      </c>
      <c r="L53" s="35">
        <v>42590</v>
      </c>
      <c r="M53" s="35">
        <v>42590</v>
      </c>
    </row>
    <row r="54" spans="1:13" ht="15">
      <c r="A54" s="7" t="s">
        <v>59</v>
      </c>
      <c r="B54" s="35">
        <v>6070</v>
      </c>
      <c r="C54" s="35">
        <v>201012</v>
      </c>
      <c r="D54" s="36" t="s">
        <v>133</v>
      </c>
      <c r="E54" s="35">
        <v>663034</v>
      </c>
      <c r="F54" s="35">
        <v>436715</v>
      </c>
      <c r="G54" s="35">
        <v>57523</v>
      </c>
      <c r="H54" s="35">
        <v>285870</v>
      </c>
      <c r="I54" s="35">
        <v>1443142</v>
      </c>
      <c r="J54" s="35">
        <v>0</v>
      </c>
      <c r="K54" s="35">
        <v>0</v>
      </c>
      <c r="L54" s="35">
        <v>9533</v>
      </c>
      <c r="M54" s="35">
        <v>9533</v>
      </c>
    </row>
    <row r="55" spans="1:13" ht="15">
      <c r="A55" s="7" t="s">
        <v>60</v>
      </c>
      <c r="B55" s="35">
        <v>13460</v>
      </c>
      <c r="C55" s="35">
        <v>201012</v>
      </c>
      <c r="D55" s="36" t="s">
        <v>133</v>
      </c>
      <c r="E55" s="35">
        <v>169605</v>
      </c>
      <c r="F55" s="35">
        <v>214776</v>
      </c>
      <c r="G55" s="35">
        <v>0</v>
      </c>
      <c r="H55" s="35">
        <v>54044</v>
      </c>
      <c r="I55" s="35">
        <v>438425</v>
      </c>
      <c r="J55" s="35">
        <v>0</v>
      </c>
      <c r="K55" s="35">
        <v>0</v>
      </c>
      <c r="L55" s="35">
        <v>0</v>
      </c>
      <c r="M55" s="35">
        <v>0</v>
      </c>
    </row>
    <row r="56" spans="1:13" ht="15">
      <c r="A56" s="7" t="s">
        <v>61</v>
      </c>
      <c r="B56" s="35">
        <v>755</v>
      </c>
      <c r="C56" s="35">
        <v>201012</v>
      </c>
      <c r="D56" s="36" t="s">
        <v>133</v>
      </c>
      <c r="E56" s="35">
        <v>578091</v>
      </c>
      <c r="F56" s="35">
        <v>250397</v>
      </c>
      <c r="G56" s="35">
        <v>88718</v>
      </c>
      <c r="H56" s="35">
        <v>347200</v>
      </c>
      <c r="I56" s="35">
        <v>1264405</v>
      </c>
      <c r="J56" s="35">
        <v>0</v>
      </c>
      <c r="K56" s="35">
        <v>0</v>
      </c>
      <c r="L56" s="35">
        <v>0</v>
      </c>
      <c r="M56" s="35">
        <v>0</v>
      </c>
    </row>
    <row r="57" spans="1:13" ht="15">
      <c r="A57" s="7" t="s">
        <v>62</v>
      </c>
      <c r="B57" s="35">
        <v>9201</v>
      </c>
      <c r="C57" s="35">
        <v>201012</v>
      </c>
      <c r="D57" s="36" t="s">
        <v>133</v>
      </c>
      <c r="E57" s="35">
        <v>37229</v>
      </c>
      <c r="F57" s="35">
        <v>32965</v>
      </c>
      <c r="G57" s="35">
        <v>2192</v>
      </c>
      <c r="H57" s="35">
        <v>17866</v>
      </c>
      <c r="I57" s="35">
        <v>90251</v>
      </c>
      <c r="J57" s="35">
        <v>0</v>
      </c>
      <c r="K57" s="35">
        <v>0</v>
      </c>
      <c r="L57" s="35">
        <v>0</v>
      </c>
      <c r="M57" s="35">
        <v>0</v>
      </c>
    </row>
    <row r="58" spans="1:13" ht="15">
      <c r="A58" s="7" t="s">
        <v>63</v>
      </c>
      <c r="B58" s="35">
        <v>6140</v>
      </c>
      <c r="C58" s="35">
        <v>201012</v>
      </c>
      <c r="D58" s="36" t="s">
        <v>133</v>
      </c>
      <c r="E58" s="35">
        <v>122045</v>
      </c>
      <c r="F58" s="35">
        <v>215709</v>
      </c>
      <c r="G58" s="35">
        <v>29298</v>
      </c>
      <c r="H58" s="35">
        <v>72593</v>
      </c>
      <c r="I58" s="35">
        <v>439645</v>
      </c>
      <c r="J58" s="35">
        <v>0</v>
      </c>
      <c r="K58" s="35">
        <v>0</v>
      </c>
      <c r="L58" s="35">
        <v>396</v>
      </c>
      <c r="M58" s="35">
        <v>396</v>
      </c>
    </row>
    <row r="59" spans="1:13" ht="15">
      <c r="A59" s="7" t="s">
        <v>64</v>
      </c>
      <c r="B59" s="35">
        <v>2222</v>
      </c>
      <c r="C59" s="35">
        <v>201012</v>
      </c>
      <c r="D59" s="36" t="s">
        <v>135</v>
      </c>
      <c r="E59" s="35">
        <v>18289153</v>
      </c>
      <c r="F59" s="35">
        <v>86686176</v>
      </c>
      <c r="G59" s="35">
        <v>697820</v>
      </c>
      <c r="H59" s="35">
        <v>19502118</v>
      </c>
      <c r="I59" s="35">
        <v>125175267</v>
      </c>
      <c r="J59" s="35">
        <v>34051911</v>
      </c>
      <c r="K59" s="35">
        <v>0</v>
      </c>
      <c r="L59" s="35">
        <v>0</v>
      </c>
      <c r="M59" s="35">
        <v>34051911</v>
      </c>
    </row>
    <row r="60" spans="1:13" ht="15">
      <c r="A60" s="7" t="s">
        <v>65</v>
      </c>
      <c r="B60" s="35">
        <v>6860</v>
      </c>
      <c r="C60" s="35">
        <v>201012</v>
      </c>
      <c r="D60" s="36" t="s">
        <v>133</v>
      </c>
      <c r="E60" s="35">
        <v>264353</v>
      </c>
      <c r="F60" s="35">
        <v>176412</v>
      </c>
      <c r="G60" s="35">
        <v>0</v>
      </c>
      <c r="H60" s="35">
        <v>26191</v>
      </c>
      <c r="I60" s="35">
        <v>466956</v>
      </c>
      <c r="J60" s="35">
        <v>0</v>
      </c>
      <c r="K60" s="35">
        <v>0</v>
      </c>
      <c r="L60" s="35">
        <v>0</v>
      </c>
      <c r="M60" s="35">
        <v>0</v>
      </c>
    </row>
    <row r="61" spans="1:13" ht="15">
      <c r="A61" s="7" t="s">
        <v>66</v>
      </c>
      <c r="B61" s="35">
        <v>8099</v>
      </c>
      <c r="C61" s="35">
        <v>201012</v>
      </c>
      <c r="D61" s="36" t="s">
        <v>133</v>
      </c>
      <c r="E61" s="35">
        <v>842172</v>
      </c>
      <c r="F61" s="35">
        <v>104896</v>
      </c>
      <c r="G61" s="35">
        <v>81248</v>
      </c>
      <c r="H61" s="35">
        <v>225352</v>
      </c>
      <c r="I61" s="35">
        <v>1253668</v>
      </c>
      <c r="J61" s="35">
        <v>0</v>
      </c>
      <c r="K61" s="35">
        <v>0</v>
      </c>
      <c r="L61" s="35">
        <v>0</v>
      </c>
      <c r="M61" s="35">
        <v>0</v>
      </c>
    </row>
    <row r="62" spans="1:13" ht="15">
      <c r="A62" s="7" t="s">
        <v>112</v>
      </c>
      <c r="B62" s="35">
        <v>824</v>
      </c>
      <c r="C62" s="35">
        <v>201012</v>
      </c>
      <c r="D62" s="36" t="s">
        <v>133</v>
      </c>
      <c r="E62" s="35">
        <v>207727</v>
      </c>
      <c r="F62" s="35">
        <v>144505</v>
      </c>
      <c r="G62" s="35">
        <v>0</v>
      </c>
      <c r="H62" s="35">
        <v>69661</v>
      </c>
      <c r="I62" s="35">
        <v>421893</v>
      </c>
      <c r="J62" s="35">
        <v>0</v>
      </c>
      <c r="K62" s="35">
        <v>0</v>
      </c>
      <c r="L62" s="35">
        <v>5018</v>
      </c>
      <c r="M62" s="35">
        <v>5018</v>
      </c>
    </row>
    <row r="63" spans="1:13" ht="15">
      <c r="A63" s="7" t="s">
        <v>67</v>
      </c>
      <c r="B63" s="35">
        <v>9682</v>
      </c>
      <c r="C63" s="35">
        <v>201012</v>
      </c>
      <c r="D63" s="36" t="s">
        <v>133</v>
      </c>
      <c r="E63" s="35">
        <v>105355</v>
      </c>
      <c r="F63" s="35">
        <v>39590</v>
      </c>
      <c r="G63" s="35">
        <v>6372</v>
      </c>
      <c r="H63" s="35">
        <v>43645</v>
      </c>
      <c r="I63" s="35">
        <v>194962</v>
      </c>
      <c r="J63" s="35">
        <v>0</v>
      </c>
      <c r="K63" s="35">
        <v>0</v>
      </c>
      <c r="L63" s="35">
        <v>0</v>
      </c>
      <c r="M63" s="35">
        <v>0</v>
      </c>
    </row>
    <row r="64" spans="1:13" ht="15">
      <c r="A64" s="7" t="s">
        <v>68</v>
      </c>
      <c r="B64" s="35">
        <v>8117</v>
      </c>
      <c r="C64" s="35">
        <v>201012</v>
      </c>
      <c r="D64" s="36" t="s">
        <v>135</v>
      </c>
      <c r="E64" s="35">
        <v>11739140</v>
      </c>
      <c r="F64" s="35">
        <v>544880</v>
      </c>
      <c r="G64" s="35">
        <v>23898</v>
      </c>
      <c r="H64" s="35">
        <v>2916357</v>
      </c>
      <c r="I64" s="35">
        <v>15224275</v>
      </c>
      <c r="J64" s="35">
        <v>6779976</v>
      </c>
      <c r="K64" s="35">
        <v>0</v>
      </c>
      <c r="L64" s="35">
        <v>156888</v>
      </c>
      <c r="M64" s="35">
        <v>6936864</v>
      </c>
    </row>
    <row r="65" spans="1:13" ht="15">
      <c r="A65" s="7" t="s">
        <v>69</v>
      </c>
      <c r="B65" s="35">
        <v>7440</v>
      </c>
      <c r="C65" s="35">
        <v>201012</v>
      </c>
      <c r="D65" s="36" t="s">
        <v>133</v>
      </c>
      <c r="E65" s="35">
        <v>1087727</v>
      </c>
      <c r="F65" s="35">
        <v>127643</v>
      </c>
      <c r="G65" s="35">
        <v>0</v>
      </c>
      <c r="H65" s="35">
        <v>245846</v>
      </c>
      <c r="I65" s="35">
        <v>1461216</v>
      </c>
      <c r="J65" s="35">
        <v>0</v>
      </c>
      <c r="K65" s="35">
        <v>0</v>
      </c>
      <c r="L65" s="35">
        <v>0</v>
      </c>
      <c r="M65" s="35">
        <v>0</v>
      </c>
    </row>
    <row r="66" spans="1:13" ht="15">
      <c r="A66" s="7" t="s">
        <v>70</v>
      </c>
      <c r="B66" s="35">
        <v>7570</v>
      </c>
      <c r="C66" s="35">
        <v>201012</v>
      </c>
      <c r="D66" s="36" t="s">
        <v>133</v>
      </c>
      <c r="E66" s="35">
        <v>0</v>
      </c>
      <c r="F66" s="35">
        <v>0</v>
      </c>
      <c r="G66" s="35">
        <v>0</v>
      </c>
      <c r="H66" s="35">
        <v>15415</v>
      </c>
      <c r="I66" s="35">
        <v>15415</v>
      </c>
      <c r="J66" s="35">
        <v>0</v>
      </c>
      <c r="K66" s="35">
        <v>0</v>
      </c>
      <c r="L66" s="35">
        <v>30443</v>
      </c>
      <c r="M66" s="35">
        <v>30443</v>
      </c>
    </row>
    <row r="67" spans="1:13" ht="15">
      <c r="A67" s="7" t="s">
        <v>71</v>
      </c>
      <c r="B67" s="35">
        <v>7670</v>
      </c>
      <c r="C67" s="35">
        <v>201012</v>
      </c>
      <c r="D67" s="36" t="s">
        <v>134</v>
      </c>
      <c r="E67" s="35">
        <v>677107</v>
      </c>
      <c r="F67" s="35">
        <v>156683</v>
      </c>
      <c r="G67" s="35">
        <v>82614</v>
      </c>
      <c r="H67" s="35">
        <v>125580</v>
      </c>
      <c r="I67" s="35">
        <v>1041984</v>
      </c>
      <c r="J67" s="35">
        <v>0</v>
      </c>
      <c r="K67" s="35">
        <v>0</v>
      </c>
      <c r="L67" s="35">
        <v>0</v>
      </c>
      <c r="M67" s="35">
        <v>0</v>
      </c>
    </row>
    <row r="68" spans="1:13" ht="15">
      <c r="A68" s="7" t="s">
        <v>72</v>
      </c>
      <c r="B68" s="35">
        <v>847</v>
      </c>
      <c r="C68" s="35">
        <v>201012</v>
      </c>
      <c r="D68" s="36" t="s">
        <v>133</v>
      </c>
      <c r="E68" s="35">
        <v>9397</v>
      </c>
      <c r="F68" s="35">
        <v>13892</v>
      </c>
      <c r="G68" s="35">
        <v>45216</v>
      </c>
      <c r="H68" s="35">
        <v>13372</v>
      </c>
      <c r="I68" s="35">
        <v>81876</v>
      </c>
      <c r="J68" s="35">
        <v>0</v>
      </c>
      <c r="K68" s="35">
        <v>0</v>
      </c>
      <c r="L68" s="35">
        <v>0</v>
      </c>
      <c r="M68" s="35">
        <v>0</v>
      </c>
    </row>
    <row r="69" spans="1:13" ht="15">
      <c r="A69" s="7" t="s">
        <v>73</v>
      </c>
      <c r="B69" s="35">
        <v>6160</v>
      </c>
      <c r="C69" s="35">
        <v>201012</v>
      </c>
      <c r="D69" s="36" t="s">
        <v>134</v>
      </c>
      <c r="E69" s="35">
        <v>97005</v>
      </c>
      <c r="F69" s="35">
        <v>618432</v>
      </c>
      <c r="G69" s="35">
        <v>0</v>
      </c>
      <c r="H69" s="35">
        <v>44259</v>
      </c>
      <c r="I69" s="35">
        <v>759696</v>
      </c>
      <c r="J69" s="35">
        <v>0</v>
      </c>
      <c r="K69" s="35">
        <v>0</v>
      </c>
      <c r="L69" s="35">
        <v>0</v>
      </c>
      <c r="M69" s="35">
        <v>0</v>
      </c>
    </row>
    <row r="70" spans="1:13" ht="15">
      <c r="A70" s="7" t="s">
        <v>74</v>
      </c>
      <c r="B70" s="35">
        <v>9354</v>
      </c>
      <c r="C70" s="35">
        <v>201012</v>
      </c>
      <c r="D70" s="36" t="s">
        <v>133</v>
      </c>
      <c r="E70" s="35">
        <v>10206</v>
      </c>
      <c r="F70" s="35">
        <v>23515</v>
      </c>
      <c r="G70" s="35">
        <v>21290</v>
      </c>
      <c r="H70" s="35">
        <v>3120</v>
      </c>
      <c r="I70" s="35">
        <v>58131</v>
      </c>
      <c r="J70" s="35">
        <v>0</v>
      </c>
      <c r="K70" s="35">
        <v>0</v>
      </c>
      <c r="L70" s="35">
        <v>0</v>
      </c>
      <c r="M70" s="35">
        <v>0</v>
      </c>
    </row>
    <row r="71" spans="1:13" ht="15">
      <c r="A71" s="7" t="s">
        <v>75</v>
      </c>
      <c r="B71" s="35">
        <v>7890</v>
      </c>
      <c r="C71" s="35">
        <v>201012</v>
      </c>
      <c r="D71" s="36" t="s">
        <v>133</v>
      </c>
      <c r="E71" s="35">
        <v>124555</v>
      </c>
      <c r="F71" s="35">
        <v>133689</v>
      </c>
      <c r="G71" s="35">
        <v>115341</v>
      </c>
      <c r="H71" s="35">
        <v>112344</v>
      </c>
      <c r="I71" s="35">
        <v>485929</v>
      </c>
      <c r="J71" s="35">
        <v>0</v>
      </c>
      <c r="K71" s="35">
        <v>0</v>
      </c>
      <c r="L71" s="35">
        <v>1711</v>
      </c>
      <c r="M71" s="35">
        <v>1711</v>
      </c>
    </row>
    <row r="72" spans="1:13" ht="15">
      <c r="A72" s="7" t="s">
        <v>76</v>
      </c>
      <c r="B72" s="35">
        <v>12000</v>
      </c>
      <c r="C72" s="35">
        <v>201012</v>
      </c>
      <c r="D72" s="36" t="s">
        <v>134</v>
      </c>
      <c r="E72" s="35">
        <v>1420885</v>
      </c>
      <c r="F72" s="35">
        <v>684392</v>
      </c>
      <c r="G72" s="35">
        <v>348939</v>
      </c>
      <c r="H72" s="35">
        <v>133282</v>
      </c>
      <c r="I72" s="35">
        <v>2587498</v>
      </c>
      <c r="J72" s="35">
        <v>0</v>
      </c>
      <c r="K72" s="35">
        <v>0</v>
      </c>
      <c r="L72" s="35">
        <v>0</v>
      </c>
      <c r="M72" s="35">
        <v>0</v>
      </c>
    </row>
    <row r="73" spans="1:13" ht="15">
      <c r="A73" s="7" t="s">
        <v>77</v>
      </c>
      <c r="B73" s="35">
        <v>1149</v>
      </c>
      <c r="C73" s="35">
        <v>201012</v>
      </c>
      <c r="D73" s="36" t="s">
        <v>134</v>
      </c>
      <c r="E73" s="35">
        <v>5355</v>
      </c>
      <c r="F73" s="35">
        <v>0</v>
      </c>
      <c r="G73" s="35">
        <v>0</v>
      </c>
      <c r="H73" s="35">
        <v>0</v>
      </c>
      <c r="I73" s="35">
        <v>5355</v>
      </c>
      <c r="J73" s="35">
        <v>0</v>
      </c>
      <c r="K73" s="35">
        <v>0</v>
      </c>
      <c r="L73" s="35">
        <v>957294</v>
      </c>
      <c r="M73" s="35">
        <v>957294</v>
      </c>
    </row>
    <row r="74" spans="1:13" ht="15">
      <c r="A74" s="7" t="s">
        <v>137</v>
      </c>
      <c r="B74" s="35">
        <v>1187</v>
      </c>
      <c r="C74" s="35">
        <v>201012</v>
      </c>
      <c r="D74" s="36" t="s">
        <v>133</v>
      </c>
      <c r="E74" s="35">
        <v>42961</v>
      </c>
      <c r="F74" s="35">
        <v>0</v>
      </c>
      <c r="G74" s="35">
        <v>0</v>
      </c>
      <c r="H74" s="35">
        <v>12666</v>
      </c>
      <c r="I74" s="35">
        <v>55627</v>
      </c>
      <c r="J74" s="35">
        <v>0</v>
      </c>
      <c r="K74" s="35">
        <v>0</v>
      </c>
      <c r="L74" s="35">
        <v>0</v>
      </c>
      <c r="M74" s="35">
        <v>0</v>
      </c>
    </row>
    <row r="75" spans="1:13" ht="15">
      <c r="A75" s="7" t="s">
        <v>78</v>
      </c>
      <c r="B75" s="35">
        <v>522</v>
      </c>
      <c r="C75" s="35">
        <v>201012</v>
      </c>
      <c r="D75" s="36" t="s">
        <v>134</v>
      </c>
      <c r="E75" s="35">
        <v>686956</v>
      </c>
      <c r="F75" s="35">
        <v>815104</v>
      </c>
      <c r="G75" s="35">
        <v>20899</v>
      </c>
      <c r="H75" s="35">
        <v>464291</v>
      </c>
      <c r="I75" s="35">
        <v>1987250</v>
      </c>
      <c r="J75" s="35">
        <v>0</v>
      </c>
      <c r="K75" s="35">
        <v>0</v>
      </c>
      <c r="L75" s="35">
        <v>0</v>
      </c>
      <c r="M75" s="35">
        <v>0</v>
      </c>
    </row>
    <row r="76" spans="1:13" ht="15">
      <c r="A76" s="7" t="s">
        <v>79</v>
      </c>
      <c r="B76" s="35">
        <v>9261</v>
      </c>
      <c r="C76" s="35">
        <v>201012</v>
      </c>
      <c r="D76" s="36" t="s">
        <v>133</v>
      </c>
      <c r="E76" s="35">
        <v>102028</v>
      </c>
      <c r="F76" s="35">
        <v>97408</v>
      </c>
      <c r="G76" s="35">
        <v>131627</v>
      </c>
      <c r="H76" s="35">
        <v>61897</v>
      </c>
      <c r="I76" s="35">
        <v>392960</v>
      </c>
      <c r="J76" s="35">
        <v>0</v>
      </c>
      <c r="K76" s="35">
        <v>0</v>
      </c>
      <c r="L76" s="35">
        <v>0</v>
      </c>
      <c r="M76" s="35">
        <v>0</v>
      </c>
    </row>
    <row r="77" spans="1:13" ht="15">
      <c r="A77" s="7" t="s">
        <v>80</v>
      </c>
      <c r="B77" s="35">
        <v>6100</v>
      </c>
      <c r="C77" s="35">
        <v>201012</v>
      </c>
      <c r="D77" s="36" t="s">
        <v>133</v>
      </c>
      <c r="E77" s="35">
        <v>90149</v>
      </c>
      <c r="F77" s="35">
        <v>17207</v>
      </c>
      <c r="G77" s="35">
        <v>0</v>
      </c>
      <c r="H77" s="35">
        <v>42683</v>
      </c>
      <c r="I77" s="35">
        <v>150039</v>
      </c>
      <c r="J77" s="35">
        <v>0</v>
      </c>
      <c r="K77" s="35">
        <v>0</v>
      </c>
      <c r="L77" s="35">
        <v>17305</v>
      </c>
      <c r="M77" s="35">
        <v>17305</v>
      </c>
    </row>
    <row r="78" spans="1:13" ht="15">
      <c r="A78" s="7" t="s">
        <v>81</v>
      </c>
      <c r="B78" s="35">
        <v>7780</v>
      </c>
      <c r="C78" s="35">
        <v>201012</v>
      </c>
      <c r="D78" s="36" t="s">
        <v>133</v>
      </c>
      <c r="E78" s="35">
        <v>3265</v>
      </c>
      <c r="F78" s="35">
        <v>15501</v>
      </c>
      <c r="G78" s="35">
        <v>78213</v>
      </c>
      <c r="H78" s="35">
        <v>368199</v>
      </c>
      <c r="I78" s="35">
        <v>465178</v>
      </c>
      <c r="J78" s="35">
        <v>62975</v>
      </c>
      <c r="K78" s="35">
        <v>0</v>
      </c>
      <c r="L78" s="35">
        <v>0</v>
      </c>
      <c r="M78" s="35">
        <v>62975</v>
      </c>
    </row>
    <row r="79" spans="1:13" ht="15">
      <c r="A79" s="7" t="s">
        <v>82</v>
      </c>
      <c r="B79" s="35">
        <v>13330</v>
      </c>
      <c r="C79" s="35">
        <v>201012</v>
      </c>
      <c r="D79" s="36" t="s">
        <v>133</v>
      </c>
      <c r="E79" s="35">
        <v>1000</v>
      </c>
      <c r="F79" s="35">
        <v>16897</v>
      </c>
      <c r="G79" s="35">
        <v>2314</v>
      </c>
      <c r="H79" s="35">
        <v>7592</v>
      </c>
      <c r="I79" s="35">
        <v>27803</v>
      </c>
      <c r="J79" s="35">
        <v>0</v>
      </c>
      <c r="K79" s="35">
        <v>0</v>
      </c>
      <c r="L79" s="35">
        <v>0</v>
      </c>
      <c r="M79" s="35">
        <v>0</v>
      </c>
    </row>
    <row r="80" spans="1:13" ht="15">
      <c r="A80" s="7" t="s">
        <v>83</v>
      </c>
      <c r="B80" s="35">
        <v>9380</v>
      </c>
      <c r="C80" s="35">
        <v>201012</v>
      </c>
      <c r="D80" s="36" t="s">
        <v>134</v>
      </c>
      <c r="E80" s="35">
        <v>2715497</v>
      </c>
      <c r="F80" s="35">
        <v>667529</v>
      </c>
      <c r="G80" s="35">
        <v>1983422</v>
      </c>
      <c r="H80" s="35">
        <v>422318</v>
      </c>
      <c r="I80" s="35">
        <v>5788766</v>
      </c>
      <c r="J80" s="35">
        <v>0</v>
      </c>
      <c r="K80" s="35">
        <v>0</v>
      </c>
      <c r="L80" s="35">
        <v>602622</v>
      </c>
      <c r="M80" s="35">
        <v>602622</v>
      </c>
    </row>
    <row r="81" spans="1:13" ht="15">
      <c r="A81" s="7" t="s">
        <v>84</v>
      </c>
      <c r="B81" s="35">
        <v>9307</v>
      </c>
      <c r="C81" s="35">
        <v>201012</v>
      </c>
      <c r="D81" s="36" t="s">
        <v>133</v>
      </c>
      <c r="E81" s="35">
        <v>65758</v>
      </c>
      <c r="F81" s="35">
        <v>50666</v>
      </c>
      <c r="G81" s="35">
        <v>45132</v>
      </c>
      <c r="H81" s="35">
        <v>19852</v>
      </c>
      <c r="I81" s="35">
        <v>181408</v>
      </c>
      <c r="J81" s="35">
        <v>0</v>
      </c>
      <c r="K81" s="35">
        <v>0</v>
      </c>
      <c r="L81" s="35">
        <v>0</v>
      </c>
      <c r="M81" s="35">
        <v>0</v>
      </c>
    </row>
    <row r="82" spans="1:13" ht="15">
      <c r="A82" s="7" t="s">
        <v>85</v>
      </c>
      <c r="B82" s="35">
        <v>9260</v>
      </c>
      <c r="C82" s="35">
        <v>201012</v>
      </c>
      <c r="D82" s="36" t="s">
        <v>134</v>
      </c>
      <c r="E82" s="35">
        <v>300</v>
      </c>
      <c r="F82" s="35">
        <v>638753</v>
      </c>
      <c r="G82" s="35">
        <v>1127205</v>
      </c>
      <c r="H82" s="35">
        <v>549196</v>
      </c>
      <c r="I82" s="35">
        <v>2315454</v>
      </c>
      <c r="J82" s="35">
        <v>0</v>
      </c>
      <c r="K82" s="35">
        <v>0</v>
      </c>
      <c r="L82" s="35">
        <v>347804</v>
      </c>
      <c r="M82" s="35">
        <v>347804</v>
      </c>
    </row>
    <row r="83" spans="1:13" ht="15">
      <c r="A83" s="7" t="s">
        <v>86</v>
      </c>
      <c r="B83" s="35">
        <v>844</v>
      </c>
      <c r="C83" s="35">
        <v>201012</v>
      </c>
      <c r="D83" s="36" t="s">
        <v>133</v>
      </c>
      <c r="E83" s="35">
        <v>104051</v>
      </c>
      <c r="F83" s="35">
        <v>217925</v>
      </c>
      <c r="G83" s="35">
        <v>154615</v>
      </c>
      <c r="H83" s="35">
        <v>162737</v>
      </c>
      <c r="I83" s="35">
        <v>639328</v>
      </c>
      <c r="J83" s="35">
        <v>0</v>
      </c>
      <c r="K83" s="35">
        <v>0</v>
      </c>
      <c r="L83" s="35">
        <v>0</v>
      </c>
      <c r="M83" s="35">
        <v>0</v>
      </c>
    </row>
    <row r="84" spans="1:13" ht="15">
      <c r="A84" s="7" t="s">
        <v>87</v>
      </c>
      <c r="B84" s="35">
        <v>8079</v>
      </c>
      <c r="C84" s="35">
        <v>201012</v>
      </c>
      <c r="D84" s="36" t="s">
        <v>135</v>
      </c>
      <c r="E84" s="35">
        <v>2931928</v>
      </c>
      <c r="F84" s="35">
        <v>1627646</v>
      </c>
      <c r="G84" s="35">
        <v>3643278</v>
      </c>
      <c r="H84" s="35">
        <v>1442999</v>
      </c>
      <c r="I84" s="35">
        <v>9645851</v>
      </c>
      <c r="J84" s="35">
        <v>99146</v>
      </c>
      <c r="K84" s="35">
        <v>0</v>
      </c>
      <c r="L84" s="35">
        <v>103447</v>
      </c>
      <c r="M84" s="35">
        <v>202593</v>
      </c>
    </row>
    <row r="85" spans="1:13" ht="15">
      <c r="A85" s="7" t="s">
        <v>88</v>
      </c>
      <c r="B85" s="35">
        <v>9124</v>
      </c>
      <c r="C85" s="35">
        <v>201012</v>
      </c>
      <c r="D85" s="36" t="s">
        <v>133</v>
      </c>
      <c r="E85" s="35">
        <v>8826</v>
      </c>
      <c r="F85" s="35">
        <v>22122</v>
      </c>
      <c r="G85" s="35">
        <v>0</v>
      </c>
      <c r="H85" s="35">
        <v>3</v>
      </c>
      <c r="I85" s="35">
        <v>30950</v>
      </c>
      <c r="J85" s="35">
        <v>0</v>
      </c>
      <c r="K85" s="35">
        <v>0</v>
      </c>
      <c r="L85" s="35">
        <v>0</v>
      </c>
      <c r="M85" s="35">
        <v>0</v>
      </c>
    </row>
    <row r="86" spans="1:13" ht="15">
      <c r="A86" s="7" t="s">
        <v>89</v>
      </c>
      <c r="B86" s="35">
        <v>9090</v>
      </c>
      <c r="C86" s="35">
        <v>201012</v>
      </c>
      <c r="D86" s="36" t="s">
        <v>133</v>
      </c>
      <c r="E86" s="35">
        <v>779342</v>
      </c>
      <c r="F86" s="35">
        <v>163081</v>
      </c>
      <c r="G86" s="35">
        <v>0</v>
      </c>
      <c r="H86" s="35">
        <v>151340</v>
      </c>
      <c r="I86" s="35">
        <v>1093764</v>
      </c>
      <c r="J86" s="35">
        <v>0</v>
      </c>
      <c r="K86" s="35">
        <v>0</v>
      </c>
      <c r="L86" s="35">
        <v>0</v>
      </c>
      <c r="M86" s="35">
        <v>0</v>
      </c>
    </row>
    <row r="87" spans="1:13" ht="15">
      <c r="A87" s="7" t="s">
        <v>90</v>
      </c>
      <c r="B87" s="35">
        <v>6880</v>
      </c>
      <c r="C87" s="35">
        <v>201012</v>
      </c>
      <c r="D87" s="36" t="s">
        <v>133</v>
      </c>
      <c r="E87" s="35">
        <v>259708</v>
      </c>
      <c r="F87" s="35">
        <v>264733</v>
      </c>
      <c r="G87" s="35">
        <v>16211</v>
      </c>
      <c r="H87" s="35">
        <v>96653</v>
      </c>
      <c r="I87" s="35">
        <v>637305</v>
      </c>
      <c r="J87" s="35">
        <v>0</v>
      </c>
      <c r="K87" s="35">
        <v>0</v>
      </c>
      <c r="L87" s="35">
        <v>561</v>
      </c>
      <c r="M87" s="35">
        <v>561</v>
      </c>
    </row>
    <row r="88" spans="1:13" ht="15">
      <c r="A88" s="7" t="s">
        <v>91</v>
      </c>
      <c r="B88" s="35">
        <v>7990</v>
      </c>
      <c r="C88" s="35">
        <v>201012</v>
      </c>
      <c r="D88" s="36" t="s">
        <v>133</v>
      </c>
      <c r="E88" s="35">
        <v>204359</v>
      </c>
      <c r="F88" s="35">
        <v>117878</v>
      </c>
      <c r="G88" s="35">
        <v>85178</v>
      </c>
      <c r="H88" s="35">
        <v>43531</v>
      </c>
      <c r="I88" s="35">
        <v>450946</v>
      </c>
      <c r="J88" s="35">
        <v>0</v>
      </c>
      <c r="K88" s="35">
        <v>0</v>
      </c>
      <c r="L88" s="35">
        <v>0</v>
      </c>
      <c r="M88" s="35">
        <v>0</v>
      </c>
    </row>
    <row r="89" spans="1:13" ht="15">
      <c r="A89" s="7" t="s">
        <v>92</v>
      </c>
      <c r="B89" s="35">
        <v>9070</v>
      </c>
      <c r="C89" s="35">
        <v>201012</v>
      </c>
      <c r="D89" s="36" t="s">
        <v>133</v>
      </c>
      <c r="E89" s="35">
        <v>1031380</v>
      </c>
      <c r="F89" s="35">
        <v>508968</v>
      </c>
      <c r="G89" s="35">
        <v>553237</v>
      </c>
      <c r="H89" s="35">
        <v>444571</v>
      </c>
      <c r="I89" s="35">
        <v>2538156</v>
      </c>
      <c r="J89" s="35">
        <v>10000</v>
      </c>
      <c r="K89" s="35">
        <v>0</v>
      </c>
      <c r="L89" s="35">
        <v>0</v>
      </c>
      <c r="M89" s="35">
        <v>10000</v>
      </c>
    </row>
    <row r="90" spans="1:13" ht="15">
      <c r="A90" s="7" t="s">
        <v>93</v>
      </c>
      <c r="B90" s="35">
        <v>6850</v>
      </c>
      <c r="C90" s="35">
        <v>201012</v>
      </c>
      <c r="D90" s="36" t="s">
        <v>133</v>
      </c>
      <c r="E90" s="35">
        <v>228658</v>
      </c>
      <c r="F90" s="35">
        <v>101755</v>
      </c>
      <c r="G90" s="35">
        <v>0</v>
      </c>
      <c r="H90" s="35">
        <v>37502</v>
      </c>
      <c r="I90" s="35">
        <v>367915</v>
      </c>
      <c r="J90" s="35">
        <v>0</v>
      </c>
      <c r="K90" s="35">
        <v>0</v>
      </c>
      <c r="L90" s="35">
        <v>0</v>
      </c>
      <c r="M90" s="35">
        <v>0</v>
      </c>
    </row>
    <row r="91" spans="1:13" ht="15">
      <c r="A91" s="7" t="s">
        <v>94</v>
      </c>
      <c r="B91" s="35">
        <v>7730</v>
      </c>
      <c r="C91" s="35">
        <v>201012</v>
      </c>
      <c r="D91" s="36" t="s">
        <v>134</v>
      </c>
      <c r="E91" s="35">
        <v>1312541</v>
      </c>
      <c r="F91" s="35">
        <v>1072070</v>
      </c>
      <c r="G91" s="35">
        <v>775602</v>
      </c>
      <c r="H91" s="35">
        <v>1324511</v>
      </c>
      <c r="I91" s="35">
        <v>4484724</v>
      </c>
      <c r="J91" s="35">
        <v>200000</v>
      </c>
      <c r="K91" s="35">
        <v>0</v>
      </c>
      <c r="L91" s="35">
        <v>5596</v>
      </c>
      <c r="M91" s="35">
        <v>205596</v>
      </c>
    </row>
    <row r="92" spans="1:13" ht="15">
      <c r="A92" s="7" t="s">
        <v>95</v>
      </c>
      <c r="B92" s="35">
        <v>7790</v>
      </c>
      <c r="C92" s="35">
        <v>201012</v>
      </c>
      <c r="D92" s="36" t="s">
        <v>133</v>
      </c>
      <c r="E92" s="35">
        <v>70522</v>
      </c>
      <c r="F92" s="35">
        <v>23083</v>
      </c>
      <c r="G92" s="35">
        <v>410</v>
      </c>
      <c r="H92" s="35">
        <v>6778</v>
      </c>
      <c r="I92" s="35">
        <v>100793</v>
      </c>
      <c r="J92" s="35">
        <v>0</v>
      </c>
      <c r="K92" s="35">
        <v>0</v>
      </c>
      <c r="L92" s="35">
        <v>0</v>
      </c>
      <c r="M92" s="35">
        <v>0</v>
      </c>
    </row>
    <row r="93" spans="1:13" ht="15">
      <c r="A93" s="7" t="s">
        <v>96</v>
      </c>
      <c r="B93" s="35">
        <v>9690</v>
      </c>
      <c r="C93" s="35">
        <v>201012</v>
      </c>
      <c r="D93" s="36" t="s">
        <v>133</v>
      </c>
      <c r="E93" s="35">
        <v>75664</v>
      </c>
      <c r="F93" s="35">
        <v>107068</v>
      </c>
      <c r="G93" s="35">
        <v>48190</v>
      </c>
      <c r="H93" s="35">
        <v>18274</v>
      </c>
      <c r="I93" s="35">
        <v>249197</v>
      </c>
      <c r="J93" s="35">
        <v>0</v>
      </c>
      <c r="K93" s="35">
        <v>0</v>
      </c>
      <c r="L93" s="35">
        <v>0</v>
      </c>
      <c r="M93" s="35">
        <v>0</v>
      </c>
    </row>
    <row r="94" spans="1:13" ht="15">
      <c r="A94" s="7" t="s">
        <v>97</v>
      </c>
      <c r="B94" s="35">
        <v>6220</v>
      </c>
      <c r="C94" s="35">
        <v>201012</v>
      </c>
      <c r="D94" s="36" t="s">
        <v>133</v>
      </c>
      <c r="E94" s="35">
        <v>87736</v>
      </c>
      <c r="F94" s="35">
        <v>128936</v>
      </c>
      <c r="G94" s="35">
        <v>4764</v>
      </c>
      <c r="H94" s="35">
        <v>29718</v>
      </c>
      <c r="I94" s="35">
        <v>251154</v>
      </c>
      <c r="J94" s="35">
        <v>0</v>
      </c>
      <c r="K94" s="35">
        <v>0</v>
      </c>
      <c r="L94" s="35">
        <v>0</v>
      </c>
      <c r="M94" s="35">
        <v>0</v>
      </c>
    </row>
    <row r="95" spans="1:13" ht="15">
      <c r="A95" s="7" t="s">
        <v>98</v>
      </c>
      <c r="B95" s="35">
        <v>7230</v>
      </c>
      <c r="C95" s="35">
        <v>201012</v>
      </c>
      <c r="D95" s="36" t="s">
        <v>133</v>
      </c>
      <c r="E95" s="35">
        <v>400209</v>
      </c>
      <c r="F95" s="35">
        <v>573458</v>
      </c>
      <c r="G95" s="35">
        <v>301316</v>
      </c>
      <c r="H95" s="35">
        <v>105581</v>
      </c>
      <c r="I95" s="35">
        <v>1380564</v>
      </c>
      <c r="J95" s="35">
        <v>0</v>
      </c>
      <c r="K95" s="35">
        <v>0</v>
      </c>
      <c r="L95" s="35">
        <v>0</v>
      </c>
      <c r="M95" s="35">
        <v>0</v>
      </c>
    </row>
    <row r="96" spans="1:13" ht="15">
      <c r="A96" s="7" t="s">
        <v>99</v>
      </c>
      <c r="B96" s="35">
        <v>9486</v>
      </c>
      <c r="C96" s="35">
        <v>201012</v>
      </c>
      <c r="D96" s="36" t="s">
        <v>133</v>
      </c>
      <c r="E96" s="35">
        <v>803616</v>
      </c>
      <c r="F96" s="35">
        <v>484435</v>
      </c>
      <c r="G96" s="35">
        <v>0</v>
      </c>
      <c r="H96" s="35">
        <v>159650</v>
      </c>
      <c r="I96" s="35">
        <v>1447701</v>
      </c>
      <c r="J96" s="35">
        <v>0</v>
      </c>
      <c r="K96" s="35">
        <v>0</v>
      </c>
      <c r="L96" s="35">
        <v>0</v>
      </c>
      <c r="M96" s="35">
        <v>0</v>
      </c>
    </row>
    <row r="97" spans="1:13" ht="15">
      <c r="A97" s="7" t="s">
        <v>12</v>
      </c>
      <c r="B97" s="35">
        <v>7270</v>
      </c>
      <c r="C97" s="35">
        <v>201012</v>
      </c>
      <c r="D97" s="36" t="s">
        <v>133</v>
      </c>
      <c r="E97" s="35">
        <v>259490</v>
      </c>
      <c r="F97" s="35">
        <v>372490</v>
      </c>
      <c r="G97" s="35">
        <v>134844</v>
      </c>
      <c r="H97" s="35">
        <v>49867</v>
      </c>
      <c r="I97" s="35">
        <v>816691</v>
      </c>
      <c r="J97" s="35">
        <v>0</v>
      </c>
      <c r="K97" s="35">
        <v>0</v>
      </c>
      <c r="L97" s="35">
        <v>7044</v>
      </c>
      <c r="M97" s="35">
        <v>7044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4.3: Garantier og andre eventualforpligtelser m.v. for pengeinstitutter - gr. 1-3</dc:title>
  <dc:subject/>
  <dc:creator>Finanstilsynet</dc:creator>
  <cp:keywords/>
  <dc:description/>
  <cp:lastModifiedBy>Christian Overgård</cp:lastModifiedBy>
  <cp:lastPrinted>2011-06-14T07:28:50Z</cp:lastPrinted>
  <dcterms:created xsi:type="dcterms:W3CDTF">2008-07-10T08:52:33Z</dcterms:created>
  <dcterms:modified xsi:type="dcterms:W3CDTF">2011-06-14T07:39:28Z</dcterms:modified>
  <cp:category/>
  <cp:version/>
  <cp:contentType/>
  <cp:contentStatus/>
</cp:coreProperties>
</file>