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9960" windowHeight="11445" activeTab="0"/>
  </bookViews>
  <sheets>
    <sheet name="Resultatoplysninger" sheetId="1" r:id="rId1"/>
    <sheet name="Rådata 201012" sheetId="2" r:id="rId2"/>
  </sheets>
  <definedNames>
    <definedName name="PI">'Rådata 201012'!$A$2:$A$97</definedName>
  </definedNames>
  <calcPr fullCalcOnLoad="1"/>
</workbook>
</file>

<file path=xl/sharedStrings.xml><?xml version="1.0" encoding="utf-8"?>
<sst xmlns="http://schemas.openxmlformats.org/spreadsheetml/2006/main" count="279" uniqueCount="167">
  <si>
    <t>REGNR</t>
  </si>
  <si>
    <t>REGNPER</t>
  </si>
  <si>
    <t>GRUPPE</t>
  </si>
  <si>
    <t>AS0101</t>
  </si>
  <si>
    <t>AS0102</t>
  </si>
  <si>
    <t>AS0103</t>
  </si>
  <si>
    <t>AS0104</t>
  </si>
  <si>
    <t>AS0105</t>
  </si>
  <si>
    <t>AS0106</t>
  </si>
  <si>
    <t>AS0107</t>
  </si>
  <si>
    <t>AS0108</t>
  </si>
  <si>
    <t>AS0109</t>
  </si>
  <si>
    <t>AS0110</t>
  </si>
  <si>
    <t>AS0111</t>
  </si>
  <si>
    <t>AS0112</t>
  </si>
  <si>
    <t>AS0113</t>
  </si>
  <si>
    <t>AS0114</t>
  </si>
  <si>
    <t>AS0115</t>
  </si>
  <si>
    <t>AS0116</t>
  </si>
  <si>
    <t>AS0117</t>
  </si>
  <si>
    <t>AS0118</t>
  </si>
  <si>
    <t>Aarhus Lokalbank Aktieselskab</t>
  </si>
  <si>
    <t>Alm. Brand Bank A/S</t>
  </si>
  <si>
    <t>Amagerbanken Aktieselskab</t>
  </si>
  <si>
    <t>Arbejdernes Landsbank, Aktieselskabet</t>
  </si>
  <si>
    <t>Balling, Sparekassen</t>
  </si>
  <si>
    <t>Basisbank A/S</t>
  </si>
  <si>
    <t>Bredebro, Sparekassen</t>
  </si>
  <si>
    <t>BRFbank a/s</t>
  </si>
  <si>
    <t>Broager Sparekasse</t>
  </si>
  <si>
    <t>Brørup Sparekasse</t>
  </si>
  <si>
    <t>Carnegie Bank A/S</t>
  </si>
  <si>
    <t>Danske Andelskassers Bank A/S</t>
  </si>
  <si>
    <t>Danske Bank A/S</t>
  </si>
  <si>
    <t>Dexia Bank Denmark A/S</t>
  </si>
  <si>
    <t>DiBa Bank A/S</t>
  </si>
  <si>
    <t>Djursland, Sparekassen</t>
  </si>
  <si>
    <t>Djurslands Bank A/S</t>
  </si>
  <si>
    <t>Dragsholm Sparekasse</t>
  </si>
  <si>
    <t>Dronninglund Sparekasse</t>
  </si>
  <si>
    <t>Fanefjord Sparekasse</t>
  </si>
  <si>
    <t>Fanø Sparekasse</t>
  </si>
  <si>
    <t>Farsø, Sparekassen</t>
  </si>
  <si>
    <t>FIH Erhvervsbank A/S</t>
  </si>
  <si>
    <t>FIH Kapital Bank A/S</t>
  </si>
  <si>
    <t>Folkesparekassen</t>
  </si>
  <si>
    <t>Frørup Andelskasse</t>
  </si>
  <si>
    <t>Frøs Herreds Sparekasse</t>
  </si>
  <si>
    <t>Frøslev-Mollerup Sparekasse</t>
  </si>
  <si>
    <t>Fælleskassen, Andelskassen</t>
  </si>
  <si>
    <t>Faaborg A/S, Sparekassen</t>
  </si>
  <si>
    <t>Grønlandsbanken, Aktieselskab</t>
  </si>
  <si>
    <t>Hals Sparekasse</t>
  </si>
  <si>
    <t>Himmerland A/S, Sparekassen</t>
  </si>
  <si>
    <t>Hobro, Sparekassen</t>
  </si>
  <si>
    <t>Hvetbo A/S, Sparekassen</t>
  </si>
  <si>
    <t>Hvidbjerg Bank, Aktieselskab</t>
  </si>
  <si>
    <t>Jyske Bank A/S</t>
  </si>
  <si>
    <t>Jyske Sparekasse, Den</t>
  </si>
  <si>
    <t>Kongsted Sparekasse</t>
  </si>
  <si>
    <t>Kreditbanken A/S</t>
  </si>
  <si>
    <t>Kronjylland, Sparekassen</t>
  </si>
  <si>
    <t>Langå Sparekasse</t>
  </si>
  <si>
    <t>Limfjorden, Sparekassen</t>
  </si>
  <si>
    <t xml:space="preserve">Lolland A/S, Sparekassen </t>
  </si>
  <si>
    <t>Lollands Bank, Aktieselskabet</t>
  </si>
  <si>
    <t>Lægernes Pensionsbank A/S</t>
  </si>
  <si>
    <t>Lån &amp; Spar Bank A/S</t>
  </si>
  <si>
    <t>Max Bank A/S</t>
  </si>
  <si>
    <t>Merkur, Den Almennyttige Andelskasse</t>
  </si>
  <si>
    <t>Middelfart Sparekasse</t>
  </si>
  <si>
    <t>Midtfjord, Sparekassen</t>
  </si>
  <si>
    <t>Møns Bank, A/S</t>
  </si>
  <si>
    <t>Nordea Bank Danmark A/S</t>
  </si>
  <si>
    <t>Nordfyns Bank, Aktieselskabet</t>
  </si>
  <si>
    <t>Nordjyske Bank A/S</t>
  </si>
  <si>
    <t>Nr. Nebel og Omegn, Sparekassen for</t>
  </si>
  <si>
    <t>Nykredit Bank A/S</t>
  </si>
  <si>
    <t>Nørresundby Bank, A/S</t>
  </si>
  <si>
    <t>Pen-Sam Bank A/S</t>
  </si>
  <si>
    <t>Ringkjøbing Landbobank, Aktieselskab</t>
  </si>
  <si>
    <t>Rise Spare- og Lånekasse</t>
  </si>
  <si>
    <t>Roskilde Bank A/S</t>
  </si>
  <si>
    <t>Rønde og Omegns Sparekasse</t>
  </si>
  <si>
    <t>Salling Bank A/S</t>
  </si>
  <si>
    <t>Sammenslutningen Danske Andelskasser</t>
  </si>
  <si>
    <t>Saxo Bank A/S</t>
  </si>
  <si>
    <t>Sjælland, Sparekassen</t>
  </si>
  <si>
    <t>Skals, Sparekassen i</t>
  </si>
  <si>
    <t>Skandinaviska Enskilda Banken A/S</t>
  </si>
  <si>
    <t>Skjern Bank, Aktieselskabet</t>
  </si>
  <si>
    <t>Slagelse, Andelskassen J.A.K.</t>
  </si>
  <si>
    <t>Spar Nord Bank A/S</t>
  </si>
  <si>
    <t>Spar Salling Sparekasse</t>
  </si>
  <si>
    <t>Sparbank A/S</t>
  </si>
  <si>
    <t>Svendborg Sparekasse A/S</t>
  </si>
  <si>
    <t>Sydbank A/S</t>
  </si>
  <si>
    <t>Sønderhå-Hørsted Sparekasse</t>
  </si>
  <si>
    <t>Thy, Sparekassen</t>
  </si>
  <si>
    <t>Totalbanken A/S</t>
  </si>
  <si>
    <t>Tønder Bank A/S</t>
  </si>
  <si>
    <t>Vendsyssel, Sparekassen</t>
  </si>
  <si>
    <t>Vestfyns Bank A/S</t>
  </si>
  <si>
    <t>Vestjysk Bank A/S</t>
  </si>
  <si>
    <t>Vinderup Bank, A/S</t>
  </si>
  <si>
    <t>Vorbasse-Hejnsvig Sparekasse</t>
  </si>
  <si>
    <t>Vordingborg Bank A/S</t>
  </si>
  <si>
    <t>Østjydsk Bank A/S</t>
  </si>
  <si>
    <t>Østjylland, Sparekassen</t>
  </si>
  <si>
    <t>Vælg selskab:</t>
  </si>
  <si>
    <t>Information:</t>
  </si>
  <si>
    <t>Regnr</t>
  </si>
  <si>
    <t>regnper</t>
  </si>
  <si>
    <t>1.000 kr.</t>
  </si>
  <si>
    <t>Gruppe</t>
  </si>
  <si>
    <t>Cantobank A/S</t>
  </si>
  <si>
    <t>Bank DnB Nord A/S</t>
  </si>
  <si>
    <t>Navn</t>
  </si>
  <si>
    <t>Nova Bank Fyn A/S</t>
  </si>
  <si>
    <t xml:space="preserve">EBH Bank A/S </t>
  </si>
  <si>
    <t>Ekspres Bank A/S</t>
  </si>
  <si>
    <t>Resultatoplysninger for pengeinstitutter - grp. 1-3</t>
  </si>
  <si>
    <t>Tabel 4.1</t>
  </si>
  <si>
    <t>Post:</t>
  </si>
  <si>
    <t>Kode: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</si>
  <si>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</si>
  <si>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</si>
  <si>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</si>
  <si>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</si>
  <si>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</si>
  <si>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</si>
  <si>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</si>
  <si>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</si>
  <si>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</si>
  <si>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</si>
  <si>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</si>
  <si>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</si>
  <si>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</si>
  <si>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</si>
  <si>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</si>
  <si>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</si>
  <si>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</si>
  <si>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</si>
  <si>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</si>
  <si>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</si>
  <si>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</si>
  <si>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</si>
  <si>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</si>
  <si>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</si>
  <si>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</si>
  <si>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</si>
  <si>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</si>
  <si>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</si>
  <si>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</si>
  <si>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</si>
  <si>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</si>
  <si>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</si>
  <si>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</si>
  <si>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</si>
  <si>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</si>
  <si>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</si>
  <si>
    <t xml:space="preserve">3 </t>
  </si>
  <si>
    <t xml:space="preserve">2 </t>
  </si>
  <si>
    <t xml:space="preserve">1 </t>
  </si>
  <si>
    <t>Fjordbank Mors A/S</t>
  </si>
  <si>
    <t>SAXO-EBANK A/S</t>
  </si>
  <si>
    <t>Eik Bank Danmark 2010 A/S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</si>
</sst>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0" fontId="8" fillId="38" borderId="0" xfId="44" applyFont="1" applyFill="1" applyBorder="1" applyAlignment="1">
      <alignment vertical="top"/>
      <protection/>
    </xf>
    <xf numFmtId="0" fontId="1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Alignment="1">
      <alignment/>
      <protection/>
    </xf>
    <xf numFmtId="0" fontId="10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4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10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1" fillId="39" borderId="14" xfId="0" applyNumberFormat="1" applyFont="1" applyFill="1" applyBorder="1" applyAlignment="1">
      <alignment horizontal="left" vertical="top"/>
    </xf>
    <xf numFmtId="3" fontId="1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center" wrapText="1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30" fillId="0" borderId="0" xfId="55">
      <alignment/>
      <protection/>
    </xf>
    <xf numFmtId="0" fontId="30" fillId="0" borderId="0" xfId="55" quotePrefix="1">
      <alignment/>
      <protection/>
    </xf>
    <xf numFmtId="3" fontId="1" fillId="40" borderId="14" xfId="0" applyNumberFormat="1" applyFont="1" applyFill="1" applyBorder="1" applyAlignment="1">
      <alignment horizontal="right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3.8515625" style="0" customWidth="1"/>
    <col min="2" max="2" width="48.7109375" style="0" customWidth="1"/>
    <col min="3" max="3" width="2.421875" style="0" customWidth="1"/>
    <col min="4" max="4" width="10.57421875" style="0" customWidth="1"/>
    <col min="5" max="5" width="13.421875" style="0" customWidth="1"/>
    <col min="6" max="6" width="3.7109375" style="9" customWidth="1"/>
    <col min="7" max="16384" width="0" style="0" hidden="1" customWidth="1"/>
  </cols>
  <sheetData>
    <row r="1" spans="1:5" ht="22.5" customHeight="1">
      <c r="A1" s="7" t="s">
        <v>122</v>
      </c>
      <c r="B1" s="8"/>
      <c r="C1" s="8"/>
      <c r="D1" s="8"/>
      <c r="E1" s="8"/>
    </row>
    <row r="2" spans="1:23" ht="22.5" customHeight="1">
      <c r="A2" s="7" t="s">
        <v>121</v>
      </c>
      <c r="B2" s="10"/>
      <c r="C2" s="11"/>
      <c r="D2" s="11"/>
      <c r="E2" s="11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1.25" customHeight="1">
      <c r="A3" s="7"/>
      <c r="B3" s="10"/>
      <c r="C3" s="11"/>
      <c r="D3" s="11"/>
      <c r="E3" s="11"/>
      <c r="F3" s="1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3" t="s">
        <v>109</v>
      </c>
      <c r="B4" s="13"/>
      <c r="C4" s="14"/>
      <c r="D4" s="15" t="s">
        <v>110</v>
      </c>
      <c r="E4" s="16"/>
      <c r="F4" s="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8"/>
      <c r="B5" s="18"/>
      <c r="C5" s="3"/>
      <c r="D5" s="19" t="s">
        <v>111</v>
      </c>
      <c r="E5" s="20">
        <f>VLOOKUP($B$6,'Rådata 201012'!$A:$V,MATCH($D5,'Rådata 201012'!$A$1:$Y$1,0),FALSE)</f>
        <v>7681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22"/>
      <c r="B6" s="22" t="s">
        <v>22</v>
      </c>
      <c r="C6" s="4"/>
      <c r="D6" s="19" t="s">
        <v>114</v>
      </c>
      <c r="E6" s="20" t="str">
        <f>VLOOKUP($B$6,'Rådata 201012'!$A:$V,MATCH($D6,'Rådata 201012'!$A$1:$Y$1,0),FALSE)</f>
        <v>2 </v>
      </c>
      <c r="F6" s="2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14"/>
      <c r="B7" s="14"/>
      <c r="C7" s="24"/>
      <c r="D7" s="25" t="s">
        <v>112</v>
      </c>
      <c r="E7" s="20">
        <f>VLOOKUP($B$6,'Rådata 201012'!$A:$V,MATCH($D7,'Rådata 201012'!$A$1:$Y$1,0),FALSE)</f>
        <v>201012</v>
      </c>
      <c r="F7" s="2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2.5" customHeight="1">
      <c r="A8" s="26" t="s">
        <v>123</v>
      </c>
      <c r="B8" s="26"/>
      <c r="C8" s="27"/>
      <c r="D8" s="28" t="s">
        <v>124</v>
      </c>
      <c r="E8" s="29" t="s">
        <v>113</v>
      </c>
      <c r="F8" s="2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3.5" customHeight="1">
      <c r="A9" s="30" t="s">
        <v>125</v>
      </c>
      <c r="B9" s="25" t="s">
        <v>126</v>
      </c>
      <c r="C9" s="23"/>
      <c r="D9" s="34" t="s">
        <v>3</v>
      </c>
      <c r="E9" s="35">
        <f>VLOOKUP($B$6,'Rådata 201012'!$A:$V,MATCH($D9,'Rådata 201012'!$A$1:$Y$1,0),FALSE)</f>
        <v>909198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3.5" customHeight="1">
      <c r="A10" s="30" t="s">
        <v>127</v>
      </c>
      <c r="B10" s="25" t="s">
        <v>128</v>
      </c>
      <c r="C10" s="23"/>
      <c r="D10" s="34" t="s">
        <v>4</v>
      </c>
      <c r="E10" s="35">
        <f>VLOOKUP($B$6,'Rådata 201012'!$A:$V,MATCH($D10,'Rådata 201012'!$A$1:$Y$1,0),FALSE)</f>
        <v>412392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3.5" customHeight="1">
      <c r="A11" s="31" t="s">
        <v>129</v>
      </c>
      <c r="B11" s="32" t="s">
        <v>130</v>
      </c>
      <c r="C11" s="23"/>
      <c r="D11" s="34" t="s">
        <v>5</v>
      </c>
      <c r="E11" s="38">
        <f>VLOOKUP($B$6,'Rådata 201012'!$A:$V,MATCH($D11,'Rådata 201012'!$A$1:$Y$1,0),FALSE)</f>
        <v>496806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3.5" customHeight="1">
      <c r="A12" s="30" t="s">
        <v>131</v>
      </c>
      <c r="B12" s="25" t="s">
        <v>132</v>
      </c>
      <c r="C12" s="23"/>
      <c r="D12" s="34" t="s">
        <v>6</v>
      </c>
      <c r="E12" s="35">
        <f>VLOOKUP($B$6,'Rådata 201012'!$A:$V,MATCH($D12,'Rådata 201012'!$A$1:$Y$1,0),FALSE)</f>
        <v>7176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3.5" customHeight="1">
      <c r="A13" s="30" t="s">
        <v>133</v>
      </c>
      <c r="B13" s="25" t="s">
        <v>134</v>
      </c>
      <c r="C13" s="23"/>
      <c r="D13" s="34" t="s">
        <v>7</v>
      </c>
      <c r="E13" s="35">
        <f>VLOOKUP($B$6,'Rådata 201012'!$A:$V,MATCH($D13,'Rådata 201012'!$A$1:$Y$1,0),FALSE)</f>
        <v>188851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3.5" customHeight="1">
      <c r="A14" s="30" t="s">
        <v>135</v>
      </c>
      <c r="B14" s="25" t="s">
        <v>136</v>
      </c>
      <c r="C14" s="23"/>
      <c r="D14" s="34" t="s">
        <v>8</v>
      </c>
      <c r="E14" s="35">
        <f>VLOOKUP($B$6,'Rådata 201012'!$A:$V,MATCH($D14,'Rådata 201012'!$A$1:$Y$1,0),FALSE)</f>
        <v>43089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3.5" customHeight="1">
      <c r="A15" s="31" t="s">
        <v>137</v>
      </c>
      <c r="B15" s="32" t="s">
        <v>138</v>
      </c>
      <c r="C15" s="23"/>
      <c r="D15" s="34" t="s">
        <v>9</v>
      </c>
      <c r="E15" s="38">
        <f>VLOOKUP($B$6,'Rådata 201012'!$A:$V,MATCH($D15,'Rådata 201012'!$A$1:$Y$1,0),FALSE)</f>
        <v>649744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3.5" customHeight="1">
      <c r="A16" s="30" t="s">
        <v>139</v>
      </c>
      <c r="B16" s="25" t="s">
        <v>140</v>
      </c>
      <c r="C16" s="23"/>
      <c r="D16" s="34" t="s">
        <v>10</v>
      </c>
      <c r="E16" s="35">
        <f>VLOOKUP($B$6,'Rådata 201012'!$A:$V,MATCH($D16,'Rådata 201012'!$A$1:$Y$1,0),FALSE)</f>
        <v>-298302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3.5" customHeight="1">
      <c r="A17" s="30" t="s">
        <v>141</v>
      </c>
      <c r="B17" s="25" t="s">
        <v>142</v>
      </c>
      <c r="C17" s="23"/>
      <c r="D17" s="34" t="s">
        <v>11</v>
      </c>
      <c r="E17" s="35">
        <f>VLOOKUP($B$6,'Rådata 201012'!$A:$V,MATCH($D17,'Rådata 201012'!$A$1:$Y$1,0),FALSE)</f>
        <v>10473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3.5" customHeight="1">
      <c r="A18" s="30" t="s">
        <v>143</v>
      </c>
      <c r="B18" s="25" t="s">
        <v>144</v>
      </c>
      <c r="C18" s="23"/>
      <c r="D18" s="34" t="s">
        <v>12</v>
      </c>
      <c r="E18" s="35">
        <f>VLOOKUP($B$6,'Rådata 201012'!$A:$V,MATCH($D18,'Rådata 201012'!$A$1:$Y$1,0),FALSE)</f>
        <v>471088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3.5" customHeight="1">
      <c r="A19" s="30" t="s">
        <v>145</v>
      </c>
      <c r="B19" s="25" t="s">
        <v>146</v>
      </c>
      <c r="C19" s="23"/>
      <c r="D19" s="34" t="s">
        <v>13</v>
      </c>
      <c r="E19" s="35">
        <f>VLOOKUP($B$6,'Rådata 201012'!$A:$V,MATCH($D19,'Rådata 201012'!$A$1:$Y$1,0),FALSE)</f>
        <v>1671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3.5" customHeight="1">
      <c r="A20" s="30" t="s">
        <v>147</v>
      </c>
      <c r="B20" s="25" t="s">
        <v>148</v>
      </c>
      <c r="C20" s="23"/>
      <c r="D20" s="34" t="s">
        <v>14</v>
      </c>
      <c r="E20" s="35">
        <f>VLOOKUP($B$6,'Rådata 201012'!$A:$V,MATCH($D20,'Rådata 201012'!$A$1:$Y$1,0),FALSE)</f>
        <v>65158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3.5" customHeight="1">
      <c r="A21" s="30" t="s">
        <v>149</v>
      </c>
      <c r="B21" s="25" t="s">
        <v>150</v>
      </c>
      <c r="C21" s="23"/>
      <c r="D21" s="34" t="s">
        <v>15</v>
      </c>
      <c r="E21" s="35">
        <f>VLOOKUP($B$6,'Rådata 201012'!$A:$V,MATCH($D21,'Rådata 201012'!$A$1:$Y$1,0),FALSE)</f>
        <v>678803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5.5">
      <c r="A22" s="30" t="s">
        <v>151</v>
      </c>
      <c r="B22" s="33" t="s">
        <v>152</v>
      </c>
      <c r="C22" s="23"/>
      <c r="D22" s="34" t="s">
        <v>16</v>
      </c>
      <c r="E22" s="35">
        <f>VLOOKUP($B$6,'Rådata 201012'!$A:$V,MATCH($D22,'Rådata 201012'!$A$1:$Y$1,0),FALSE)</f>
        <v>-13628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3.5" customHeight="1">
      <c r="A23" s="30" t="s">
        <v>153</v>
      </c>
      <c r="B23" s="25" t="s">
        <v>154</v>
      </c>
      <c r="C23" s="23"/>
      <c r="D23" s="34" t="s">
        <v>17</v>
      </c>
      <c r="E23" s="35">
        <f>VLOOKUP($B$6,'Rådata 201012'!$A:$V,MATCH($D23,'Rådata 201012'!$A$1:$Y$1,0),FALSE)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3.5" customHeight="1">
      <c r="A24" s="31" t="s">
        <v>155</v>
      </c>
      <c r="B24" s="32" t="s">
        <v>156</v>
      </c>
      <c r="C24" s="23"/>
      <c r="D24" s="34" t="s">
        <v>18</v>
      </c>
      <c r="E24" s="38">
        <f>VLOOKUP($B$6,'Rådata 201012'!$A:$V,MATCH($D24,'Rådata 201012'!$A$1:$Y$1,0),FALSE)</f>
        <v>-868433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3.5" customHeight="1">
      <c r="A25" s="30" t="s">
        <v>157</v>
      </c>
      <c r="B25" s="25" t="s">
        <v>158</v>
      </c>
      <c r="C25" s="23"/>
      <c r="D25" s="34" t="s">
        <v>19</v>
      </c>
      <c r="E25" s="35">
        <f>VLOOKUP($B$6,'Rådata 201012'!$A:$V,MATCH($D25,'Rådata 201012'!$A$1:$Y$1,0),FALSE)</f>
        <v>-221462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3.5" customHeight="1">
      <c r="A26" s="31" t="s">
        <v>159</v>
      </c>
      <c r="B26" s="32" t="s">
        <v>160</v>
      </c>
      <c r="C26" s="23"/>
      <c r="D26" s="34" t="s">
        <v>20</v>
      </c>
      <c r="E26" s="38">
        <f>VLOOKUP($B$6,'Rådata 201012'!$A:$V,MATCH($D26,'Rådata 201012'!$A$1:$Y$1,0),FALSE)</f>
        <v>-646971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="9" customFormat="1" ht="12.75"/>
    <row r="28" s="9" customFormat="1" ht="12.75" hidden="1"/>
    <row r="29" s="9" customFormat="1" ht="12.75" hidden="1"/>
    <row r="30" spans="2:22" ht="12.75" hidden="1">
      <c r="B30" s="2"/>
      <c r="C30" s="2"/>
      <c r="D30" s="2"/>
      <c r="E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2.75" hidden="1">
      <c r="B31" s="2"/>
      <c r="C31" s="2"/>
      <c r="D31" s="2"/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2.75" hidden="1">
      <c r="B32" s="2"/>
      <c r="C32" s="2"/>
      <c r="D32" s="2"/>
      <c r="E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2.75" hidden="1">
      <c r="B33" s="2"/>
      <c r="C33" s="2"/>
      <c r="D33" s="2"/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2.75" hidden="1">
      <c r="B34" s="2"/>
      <c r="C34" s="2"/>
      <c r="D34" s="2"/>
      <c r="E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2.75" hidden="1"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2.75" hidden="1">
      <c r="B36" s="2"/>
      <c r="C36" s="2"/>
      <c r="D36" s="2"/>
      <c r="E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2.75" hidden="1">
      <c r="B37" s="2"/>
      <c r="C37" s="2"/>
      <c r="D37" s="2"/>
      <c r="E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2.75" hidden="1">
      <c r="B38" s="2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2.75" hidden="1">
      <c r="B39" s="2"/>
      <c r="C39" s="2"/>
      <c r="D39" s="2"/>
      <c r="E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2.75" hidden="1">
      <c r="B40" s="2"/>
      <c r="C40" s="2"/>
      <c r="D40" s="2"/>
      <c r="E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2.75" hidden="1">
      <c r="B41" s="2"/>
      <c r="C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2.75" hidden="1"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2.75" hidden="1">
      <c r="B43" s="2"/>
      <c r="C43" s="2"/>
      <c r="D43" s="2"/>
      <c r="E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</sheetData>
  <sheetProtection/>
  <dataValidations count="1">
    <dataValidation type="list" allowBlank="1" showInputMessage="1" showErrorMessage="1" sqref="B6">
      <formula1>PI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7" width="9.00390625" style="0" bestFit="1" customWidth="1"/>
    <col min="8" max="8" width="7.57421875" style="0" bestFit="1" customWidth="1"/>
    <col min="9" max="10" width="8.00390625" style="0" bestFit="1" customWidth="1"/>
    <col min="11" max="11" width="9.00390625" style="0" bestFit="1" customWidth="1"/>
    <col min="12" max="13" width="8.00390625" style="0" bestFit="1" customWidth="1"/>
    <col min="14" max="14" width="9.00390625" style="0" bestFit="1" customWidth="1"/>
    <col min="15" max="15" width="8.00390625" style="0" bestFit="1" customWidth="1"/>
    <col min="16" max="17" width="7.57421875" style="0" bestFit="1" customWidth="1"/>
    <col min="18" max="18" width="8.00390625" style="0" bestFit="1" customWidth="1"/>
    <col min="19" max="19" width="7.57421875" style="0" bestFit="1" customWidth="1"/>
    <col min="20" max="20" width="9.00390625" style="0" bestFit="1" customWidth="1"/>
    <col min="21" max="21" width="8.00390625" style="0" bestFit="1" customWidth="1"/>
    <col min="22" max="22" width="9.00390625" style="0" bestFit="1" customWidth="1"/>
  </cols>
  <sheetData>
    <row r="1" spans="1:22" s="1" customFormat="1" ht="12.75">
      <c r="A1" s="6" t="s">
        <v>117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</row>
    <row r="2" spans="1:22" ht="15">
      <c r="A2" s="5" t="s">
        <v>22</v>
      </c>
      <c r="B2" s="36">
        <v>7681</v>
      </c>
      <c r="C2" s="36">
        <v>201012</v>
      </c>
      <c r="D2" s="37" t="s">
        <v>162</v>
      </c>
      <c r="E2" s="36">
        <v>909198</v>
      </c>
      <c r="F2" s="36">
        <v>412392</v>
      </c>
      <c r="G2" s="36">
        <v>496806</v>
      </c>
      <c r="H2" s="36">
        <v>7176</v>
      </c>
      <c r="I2" s="36">
        <v>188851</v>
      </c>
      <c r="J2" s="36">
        <v>43089</v>
      </c>
      <c r="K2" s="36">
        <v>649744</v>
      </c>
      <c r="L2" s="36">
        <v>-298302</v>
      </c>
      <c r="M2" s="36">
        <v>10473</v>
      </c>
      <c r="N2" s="36">
        <v>471088</v>
      </c>
      <c r="O2" s="36">
        <v>1671</v>
      </c>
      <c r="P2" s="36">
        <v>65158</v>
      </c>
      <c r="Q2" s="36">
        <v>678803</v>
      </c>
      <c r="R2" s="36">
        <v>-13628</v>
      </c>
      <c r="S2" s="36">
        <v>0</v>
      </c>
      <c r="T2" s="36">
        <v>-868433</v>
      </c>
      <c r="U2" s="36">
        <v>-221462</v>
      </c>
      <c r="V2" s="36">
        <v>-646971</v>
      </c>
    </row>
    <row r="3" spans="1:22" ht="15">
      <c r="A3" s="5" t="s">
        <v>23</v>
      </c>
      <c r="B3" s="36">
        <v>5201</v>
      </c>
      <c r="C3" s="36">
        <v>201012</v>
      </c>
      <c r="D3" s="37" t="s">
        <v>162</v>
      </c>
      <c r="E3" s="36">
        <v>1394370</v>
      </c>
      <c r="F3" s="36">
        <v>666494</v>
      </c>
      <c r="G3" s="36">
        <v>727876</v>
      </c>
      <c r="H3" s="36">
        <v>7848</v>
      </c>
      <c r="I3" s="36">
        <v>200668</v>
      </c>
      <c r="J3" s="36">
        <v>10681</v>
      </c>
      <c r="K3" s="36">
        <v>925711</v>
      </c>
      <c r="L3" s="36">
        <v>26114</v>
      </c>
      <c r="M3" s="36">
        <v>6097</v>
      </c>
      <c r="N3" s="36">
        <v>509856</v>
      </c>
      <c r="O3" s="36">
        <v>45228</v>
      </c>
      <c r="P3" s="36">
        <v>97473</v>
      </c>
      <c r="Q3" s="36">
        <v>3822797</v>
      </c>
      <c r="R3" s="36">
        <v>-51</v>
      </c>
      <c r="S3" s="36">
        <v>0</v>
      </c>
      <c r="T3" s="36">
        <v>-3517483</v>
      </c>
      <c r="U3" s="36">
        <v>-237718</v>
      </c>
      <c r="V3" s="36">
        <v>-3279765</v>
      </c>
    </row>
    <row r="4" spans="1:22" ht="15">
      <c r="A4" s="5" t="s">
        <v>24</v>
      </c>
      <c r="B4" s="36">
        <v>5301</v>
      </c>
      <c r="C4" s="36">
        <v>201012</v>
      </c>
      <c r="D4" s="37" t="s">
        <v>162</v>
      </c>
      <c r="E4" s="36">
        <v>1211823</v>
      </c>
      <c r="F4" s="36">
        <v>296759</v>
      </c>
      <c r="G4" s="36">
        <v>915064</v>
      </c>
      <c r="H4" s="36">
        <v>49727</v>
      </c>
      <c r="I4" s="36">
        <v>318680</v>
      </c>
      <c r="J4" s="36">
        <v>18628</v>
      </c>
      <c r="K4" s="36">
        <v>1264843</v>
      </c>
      <c r="L4" s="36">
        <v>26968</v>
      </c>
      <c r="M4" s="36">
        <v>30779</v>
      </c>
      <c r="N4" s="36">
        <v>1005347</v>
      </c>
      <c r="O4" s="36">
        <v>12630</v>
      </c>
      <c r="P4" s="36">
        <v>89880</v>
      </c>
      <c r="Q4" s="36">
        <v>208984</v>
      </c>
      <c r="R4" s="36">
        <v>116672</v>
      </c>
      <c r="S4" s="36">
        <v>0</v>
      </c>
      <c r="T4" s="36">
        <v>122421</v>
      </c>
      <c r="U4" s="36">
        <v>-11426</v>
      </c>
      <c r="V4" s="36">
        <v>133847</v>
      </c>
    </row>
    <row r="5" spans="1:22" ht="15">
      <c r="A5" s="5" t="s">
        <v>25</v>
      </c>
      <c r="B5" s="36">
        <v>9312</v>
      </c>
      <c r="C5" s="36">
        <v>201012</v>
      </c>
      <c r="D5" s="37" t="s">
        <v>161</v>
      </c>
      <c r="E5" s="36">
        <v>24987</v>
      </c>
      <c r="F5" s="36">
        <v>6046</v>
      </c>
      <c r="G5" s="36">
        <v>18940</v>
      </c>
      <c r="H5" s="36">
        <v>202</v>
      </c>
      <c r="I5" s="36">
        <v>7350</v>
      </c>
      <c r="J5" s="36">
        <v>67</v>
      </c>
      <c r="K5" s="36">
        <v>26425</v>
      </c>
      <c r="L5" s="36">
        <v>5542</v>
      </c>
      <c r="M5" s="36">
        <v>0</v>
      </c>
      <c r="N5" s="36">
        <v>18626</v>
      </c>
      <c r="O5" s="36">
        <v>260</v>
      </c>
      <c r="P5" s="36">
        <v>2076</v>
      </c>
      <c r="Q5" s="36">
        <v>4392</v>
      </c>
      <c r="R5" s="36">
        <v>75</v>
      </c>
      <c r="S5" s="36">
        <v>0</v>
      </c>
      <c r="T5" s="36">
        <v>6687</v>
      </c>
      <c r="U5" s="36">
        <v>1656</v>
      </c>
      <c r="V5" s="36">
        <v>5031</v>
      </c>
    </row>
    <row r="6" spans="1:22" ht="15">
      <c r="A6" s="5" t="s">
        <v>116</v>
      </c>
      <c r="B6" s="36">
        <v>9144</v>
      </c>
      <c r="C6" s="36">
        <v>201012</v>
      </c>
      <c r="D6" s="37" t="s">
        <v>161</v>
      </c>
      <c r="E6" s="36">
        <v>398954</v>
      </c>
      <c r="F6" s="36">
        <v>339713</v>
      </c>
      <c r="G6" s="36">
        <v>59241</v>
      </c>
      <c r="H6" s="36">
        <v>0</v>
      </c>
      <c r="I6" s="36">
        <v>13028</v>
      </c>
      <c r="J6" s="36">
        <v>63</v>
      </c>
      <c r="K6" s="36">
        <v>72206</v>
      </c>
      <c r="L6" s="36">
        <v>-75047</v>
      </c>
      <c r="M6" s="36">
        <v>20772</v>
      </c>
      <c r="N6" s="36">
        <v>245579</v>
      </c>
      <c r="O6" s="36">
        <v>1613</v>
      </c>
      <c r="P6" s="36">
        <v>0</v>
      </c>
      <c r="Q6" s="36">
        <v>330110</v>
      </c>
      <c r="R6" s="36">
        <v>-747929</v>
      </c>
      <c r="S6" s="36">
        <v>0</v>
      </c>
      <c r="T6" s="36">
        <v>-1307300</v>
      </c>
      <c r="U6" s="36">
        <v>560</v>
      </c>
      <c r="V6" s="36">
        <v>-1307860</v>
      </c>
    </row>
    <row r="7" spans="1:22" ht="15">
      <c r="A7" s="5" t="s">
        <v>26</v>
      </c>
      <c r="B7" s="36">
        <v>1671</v>
      </c>
      <c r="C7" s="36">
        <v>201012</v>
      </c>
      <c r="D7" s="37" t="s">
        <v>161</v>
      </c>
      <c r="E7" s="36">
        <v>99103</v>
      </c>
      <c r="F7" s="36">
        <v>41378</v>
      </c>
      <c r="G7" s="36">
        <v>57726</v>
      </c>
      <c r="H7" s="36">
        <v>1204</v>
      </c>
      <c r="I7" s="36">
        <v>10677</v>
      </c>
      <c r="J7" s="36">
        <v>4047</v>
      </c>
      <c r="K7" s="36">
        <v>65558</v>
      </c>
      <c r="L7" s="36">
        <v>-2500</v>
      </c>
      <c r="M7" s="36">
        <v>103</v>
      </c>
      <c r="N7" s="36">
        <v>46851</v>
      </c>
      <c r="O7" s="36">
        <v>3522</v>
      </c>
      <c r="P7" s="36">
        <v>6608</v>
      </c>
      <c r="Q7" s="36">
        <v>56880</v>
      </c>
      <c r="R7" s="36">
        <v>-775</v>
      </c>
      <c r="S7" s="36">
        <v>0</v>
      </c>
      <c r="T7" s="36">
        <v>-51474</v>
      </c>
      <c r="U7" s="36">
        <v>-12518</v>
      </c>
      <c r="V7" s="36">
        <v>-38956</v>
      </c>
    </row>
    <row r="8" spans="1:22" ht="15">
      <c r="A8" s="5" t="s">
        <v>27</v>
      </c>
      <c r="B8" s="36">
        <v>9827</v>
      </c>
      <c r="C8" s="36">
        <v>201012</v>
      </c>
      <c r="D8" s="37" t="s">
        <v>161</v>
      </c>
      <c r="E8" s="36">
        <v>54978</v>
      </c>
      <c r="F8" s="36">
        <v>16052</v>
      </c>
      <c r="G8" s="36">
        <v>38926</v>
      </c>
      <c r="H8" s="36">
        <v>570</v>
      </c>
      <c r="I8" s="36">
        <v>14036</v>
      </c>
      <c r="J8" s="36">
        <v>625</v>
      </c>
      <c r="K8" s="36">
        <v>52907</v>
      </c>
      <c r="L8" s="36">
        <v>3595</v>
      </c>
      <c r="M8" s="36">
        <v>25</v>
      </c>
      <c r="N8" s="36">
        <v>33615</v>
      </c>
      <c r="O8" s="36">
        <v>589</v>
      </c>
      <c r="P8" s="36">
        <v>3443</v>
      </c>
      <c r="Q8" s="36">
        <v>14904</v>
      </c>
      <c r="R8" s="36">
        <v>758</v>
      </c>
      <c r="S8" s="36">
        <v>0</v>
      </c>
      <c r="T8" s="36">
        <v>4734</v>
      </c>
      <c r="U8" s="36">
        <v>1025</v>
      </c>
      <c r="V8" s="36">
        <v>3709</v>
      </c>
    </row>
    <row r="9" spans="1:22" ht="15">
      <c r="A9" s="5" t="s">
        <v>28</v>
      </c>
      <c r="B9" s="36">
        <v>6482</v>
      </c>
      <c r="C9" s="36">
        <v>201012</v>
      </c>
      <c r="D9" s="37" t="s">
        <v>161</v>
      </c>
      <c r="E9" s="36">
        <v>243186</v>
      </c>
      <c r="F9" s="36">
        <v>107363</v>
      </c>
      <c r="G9" s="36">
        <v>135823</v>
      </c>
      <c r="H9" s="36">
        <v>0</v>
      </c>
      <c r="I9" s="36">
        <v>20098</v>
      </c>
      <c r="J9" s="36">
        <v>10475</v>
      </c>
      <c r="K9" s="36">
        <v>145446</v>
      </c>
      <c r="L9" s="36">
        <v>-23321</v>
      </c>
      <c r="M9" s="36">
        <v>12</v>
      </c>
      <c r="N9" s="36">
        <v>74749</v>
      </c>
      <c r="O9" s="36">
        <v>427</v>
      </c>
      <c r="P9" s="36">
        <v>29327</v>
      </c>
      <c r="Q9" s="36">
        <v>107851</v>
      </c>
      <c r="R9" s="36">
        <v>0</v>
      </c>
      <c r="S9" s="36">
        <v>0</v>
      </c>
      <c r="T9" s="36">
        <v>-90217</v>
      </c>
      <c r="U9" s="36">
        <v>-22641</v>
      </c>
      <c r="V9" s="36">
        <v>-67576</v>
      </c>
    </row>
    <row r="10" spans="1:22" ht="15">
      <c r="A10" s="5" t="s">
        <v>29</v>
      </c>
      <c r="B10" s="36">
        <v>9797</v>
      </c>
      <c r="C10" s="36">
        <v>201012</v>
      </c>
      <c r="D10" s="37" t="s">
        <v>161</v>
      </c>
      <c r="E10" s="36">
        <v>84552</v>
      </c>
      <c r="F10" s="36">
        <v>14622</v>
      </c>
      <c r="G10" s="36">
        <v>69931</v>
      </c>
      <c r="H10" s="36">
        <v>356</v>
      </c>
      <c r="I10" s="36">
        <v>18858</v>
      </c>
      <c r="J10" s="36">
        <v>2588</v>
      </c>
      <c r="K10" s="36">
        <v>86556</v>
      </c>
      <c r="L10" s="36">
        <v>-1656</v>
      </c>
      <c r="M10" s="36">
        <v>5</v>
      </c>
      <c r="N10" s="36">
        <v>62204</v>
      </c>
      <c r="O10" s="36">
        <v>5549</v>
      </c>
      <c r="P10" s="36">
        <v>3628</v>
      </c>
      <c r="Q10" s="36">
        <v>13288</v>
      </c>
      <c r="R10" s="36">
        <v>25</v>
      </c>
      <c r="S10" s="36">
        <v>0</v>
      </c>
      <c r="T10" s="36">
        <v>261</v>
      </c>
      <c r="U10" s="36">
        <v>90</v>
      </c>
      <c r="V10" s="36">
        <v>171</v>
      </c>
    </row>
    <row r="11" spans="1:22" ht="15">
      <c r="A11" s="5" t="s">
        <v>30</v>
      </c>
      <c r="B11" s="36">
        <v>9695</v>
      </c>
      <c r="C11" s="36">
        <v>201012</v>
      </c>
      <c r="D11" s="37" t="s">
        <v>161</v>
      </c>
      <c r="E11" s="36">
        <v>119079</v>
      </c>
      <c r="F11" s="36">
        <v>40342</v>
      </c>
      <c r="G11" s="36">
        <v>78736</v>
      </c>
      <c r="H11" s="36">
        <v>664</v>
      </c>
      <c r="I11" s="36">
        <v>33274</v>
      </c>
      <c r="J11" s="36">
        <v>970</v>
      </c>
      <c r="K11" s="36">
        <v>111704</v>
      </c>
      <c r="L11" s="36">
        <v>-11469</v>
      </c>
      <c r="M11" s="36">
        <v>-154</v>
      </c>
      <c r="N11" s="36">
        <v>77805</v>
      </c>
      <c r="O11" s="36">
        <v>3435</v>
      </c>
      <c r="P11" s="36">
        <v>11832</v>
      </c>
      <c r="Q11" s="36">
        <v>103121</v>
      </c>
      <c r="R11" s="36">
        <v>-1328</v>
      </c>
      <c r="S11" s="36">
        <v>0</v>
      </c>
      <c r="T11" s="36">
        <v>-97440</v>
      </c>
      <c r="U11" s="36">
        <v>-23793</v>
      </c>
      <c r="V11" s="36">
        <v>-73647</v>
      </c>
    </row>
    <row r="12" spans="1:22" ht="15">
      <c r="A12" s="5" t="s">
        <v>115</v>
      </c>
      <c r="B12" s="36">
        <v>1693</v>
      </c>
      <c r="C12" s="36">
        <v>201012</v>
      </c>
      <c r="D12" s="37" t="s">
        <v>161</v>
      </c>
      <c r="E12" s="36">
        <v>19035</v>
      </c>
      <c r="F12" s="36">
        <v>11499</v>
      </c>
      <c r="G12" s="36">
        <v>7536</v>
      </c>
      <c r="H12" s="36">
        <v>0</v>
      </c>
      <c r="I12" s="36">
        <v>1513</v>
      </c>
      <c r="J12" s="36">
        <v>1887</v>
      </c>
      <c r="K12" s="36">
        <v>7162</v>
      </c>
      <c r="L12" s="36">
        <v>148</v>
      </c>
      <c r="M12" s="36">
        <v>140</v>
      </c>
      <c r="N12" s="36">
        <v>13938</v>
      </c>
      <c r="O12" s="36">
        <v>1497</v>
      </c>
      <c r="P12" s="36">
        <v>1191</v>
      </c>
      <c r="Q12" s="36">
        <v>1328</v>
      </c>
      <c r="R12" s="36">
        <v>0</v>
      </c>
      <c r="S12" s="36">
        <v>0</v>
      </c>
      <c r="T12" s="36">
        <v>-10504</v>
      </c>
      <c r="U12" s="36">
        <v>-855</v>
      </c>
      <c r="V12" s="36">
        <v>-9649</v>
      </c>
    </row>
    <row r="13" spans="1:22" ht="15">
      <c r="A13" s="5" t="s">
        <v>31</v>
      </c>
      <c r="B13" s="36">
        <v>8269</v>
      </c>
      <c r="C13" s="36">
        <v>201012</v>
      </c>
      <c r="D13" s="37" t="s">
        <v>161</v>
      </c>
      <c r="E13" s="36">
        <v>10528</v>
      </c>
      <c r="F13" s="36">
        <v>8082</v>
      </c>
      <c r="G13" s="36">
        <v>2446</v>
      </c>
      <c r="H13" s="36">
        <v>1065</v>
      </c>
      <c r="I13" s="36">
        <v>110472</v>
      </c>
      <c r="J13" s="36">
        <v>1036</v>
      </c>
      <c r="K13" s="36">
        <v>112947</v>
      </c>
      <c r="L13" s="36">
        <v>12820</v>
      </c>
      <c r="M13" s="36">
        <v>0</v>
      </c>
      <c r="N13" s="36">
        <v>117449</v>
      </c>
      <c r="O13" s="36">
        <v>3276</v>
      </c>
      <c r="P13" s="36">
        <v>2461</v>
      </c>
      <c r="Q13" s="36">
        <v>2053</v>
      </c>
      <c r="R13" s="36">
        <v>-16</v>
      </c>
      <c r="S13" s="36">
        <v>0</v>
      </c>
      <c r="T13" s="36">
        <v>512</v>
      </c>
      <c r="U13" s="36">
        <v>471</v>
      </c>
      <c r="V13" s="36">
        <v>41</v>
      </c>
    </row>
    <row r="14" spans="1:22" ht="15">
      <c r="A14" s="5" t="s">
        <v>32</v>
      </c>
      <c r="B14" s="36">
        <v>5999</v>
      </c>
      <c r="C14" s="36">
        <v>201012</v>
      </c>
      <c r="D14" s="37" t="s">
        <v>161</v>
      </c>
      <c r="E14" s="36">
        <v>142662</v>
      </c>
      <c r="F14" s="36">
        <v>55415</v>
      </c>
      <c r="G14" s="36">
        <v>87247</v>
      </c>
      <c r="H14" s="36">
        <v>1277</v>
      </c>
      <c r="I14" s="36">
        <v>79924</v>
      </c>
      <c r="J14" s="36">
        <v>35210</v>
      </c>
      <c r="K14" s="36">
        <v>133238</v>
      </c>
      <c r="L14" s="36">
        <v>46717</v>
      </c>
      <c r="M14" s="36">
        <v>27527</v>
      </c>
      <c r="N14" s="36">
        <v>92820</v>
      </c>
      <c r="O14" s="36">
        <v>930</v>
      </c>
      <c r="P14" s="36">
        <v>12211</v>
      </c>
      <c r="Q14" s="36">
        <v>13087</v>
      </c>
      <c r="R14" s="36">
        <v>13440</v>
      </c>
      <c r="S14" s="36">
        <v>0</v>
      </c>
      <c r="T14" s="36">
        <v>101874</v>
      </c>
      <c r="U14" s="36">
        <v>27946</v>
      </c>
      <c r="V14" s="36">
        <v>73928</v>
      </c>
    </row>
    <row r="15" spans="1:22" ht="15">
      <c r="A15" s="5" t="s">
        <v>33</v>
      </c>
      <c r="B15" s="36">
        <v>3000</v>
      </c>
      <c r="C15" s="36">
        <v>201012</v>
      </c>
      <c r="D15" s="37" t="s">
        <v>163</v>
      </c>
      <c r="E15" s="36">
        <v>44255014</v>
      </c>
      <c r="F15" s="36">
        <v>23732296</v>
      </c>
      <c r="G15" s="36">
        <v>20522719</v>
      </c>
      <c r="H15" s="36">
        <v>199086</v>
      </c>
      <c r="I15" s="36">
        <v>9766720</v>
      </c>
      <c r="J15" s="36">
        <v>2439990</v>
      </c>
      <c r="K15" s="36">
        <v>28048534</v>
      </c>
      <c r="L15" s="36">
        <v>1101902</v>
      </c>
      <c r="M15" s="36">
        <v>2539623</v>
      </c>
      <c r="N15" s="36">
        <v>14625191</v>
      </c>
      <c r="O15" s="36">
        <v>2421200</v>
      </c>
      <c r="P15" s="36">
        <v>1871064</v>
      </c>
      <c r="Q15" s="36">
        <v>11390027</v>
      </c>
      <c r="R15" s="36">
        <v>4699495</v>
      </c>
      <c r="S15" s="36">
        <v>0</v>
      </c>
      <c r="T15" s="36">
        <v>6082073</v>
      </c>
      <c r="U15" s="36">
        <v>1721144</v>
      </c>
      <c r="V15" s="36">
        <v>4360928</v>
      </c>
    </row>
    <row r="16" spans="1:22" ht="15">
      <c r="A16" s="5" t="s">
        <v>34</v>
      </c>
      <c r="B16" s="36">
        <v>8222</v>
      </c>
      <c r="C16" s="36">
        <v>201012</v>
      </c>
      <c r="D16" s="37" t="s">
        <v>161</v>
      </c>
      <c r="E16" s="36">
        <v>21257</v>
      </c>
      <c r="F16" s="36">
        <v>7012</v>
      </c>
      <c r="G16" s="36">
        <v>14245</v>
      </c>
      <c r="H16" s="36">
        <v>613</v>
      </c>
      <c r="I16" s="36">
        <v>23339</v>
      </c>
      <c r="J16" s="36">
        <v>1156</v>
      </c>
      <c r="K16" s="36">
        <v>37041</v>
      </c>
      <c r="L16" s="36">
        <v>2620</v>
      </c>
      <c r="M16" s="36">
        <v>4</v>
      </c>
      <c r="N16" s="36">
        <v>57951</v>
      </c>
      <c r="O16" s="36">
        <v>2250</v>
      </c>
      <c r="P16" s="36">
        <v>0</v>
      </c>
      <c r="Q16" s="36">
        <v>1184</v>
      </c>
      <c r="R16" s="36">
        <v>0</v>
      </c>
      <c r="S16" s="36">
        <v>0</v>
      </c>
      <c r="T16" s="36">
        <v>-21720</v>
      </c>
      <c r="U16" s="36">
        <v>-6088</v>
      </c>
      <c r="V16" s="36">
        <v>-15632</v>
      </c>
    </row>
    <row r="17" spans="1:22" ht="15">
      <c r="A17" s="5" t="s">
        <v>35</v>
      </c>
      <c r="B17" s="36">
        <v>6060</v>
      </c>
      <c r="C17" s="36">
        <v>201012</v>
      </c>
      <c r="D17" s="37" t="s">
        <v>161</v>
      </c>
      <c r="E17" s="36">
        <v>310761</v>
      </c>
      <c r="F17" s="36">
        <v>107606</v>
      </c>
      <c r="G17" s="36">
        <v>203155</v>
      </c>
      <c r="H17" s="36">
        <v>2226</v>
      </c>
      <c r="I17" s="36">
        <v>105405</v>
      </c>
      <c r="J17" s="36">
        <v>19035</v>
      </c>
      <c r="K17" s="36">
        <v>291751</v>
      </c>
      <c r="L17" s="36">
        <v>4093</v>
      </c>
      <c r="M17" s="36">
        <v>9675</v>
      </c>
      <c r="N17" s="36">
        <v>212887</v>
      </c>
      <c r="O17" s="36">
        <v>8793</v>
      </c>
      <c r="P17" s="36">
        <v>20620</v>
      </c>
      <c r="Q17" s="36">
        <v>126863</v>
      </c>
      <c r="R17" s="36">
        <v>5049</v>
      </c>
      <c r="S17" s="36">
        <v>-59</v>
      </c>
      <c r="T17" s="36">
        <v>-58654</v>
      </c>
      <c r="U17" s="36">
        <v>-17613</v>
      </c>
      <c r="V17" s="36">
        <v>-41041</v>
      </c>
    </row>
    <row r="18" spans="1:22" ht="15">
      <c r="A18" s="5" t="s">
        <v>36</v>
      </c>
      <c r="B18" s="36">
        <v>9388</v>
      </c>
      <c r="C18" s="36">
        <v>201012</v>
      </c>
      <c r="D18" s="37" t="s">
        <v>161</v>
      </c>
      <c r="E18" s="36">
        <v>56834</v>
      </c>
      <c r="F18" s="36">
        <v>16637</v>
      </c>
      <c r="G18" s="36">
        <v>40197</v>
      </c>
      <c r="H18" s="36">
        <v>560</v>
      </c>
      <c r="I18" s="36">
        <v>13725</v>
      </c>
      <c r="J18" s="36">
        <v>435</v>
      </c>
      <c r="K18" s="36">
        <v>54046</v>
      </c>
      <c r="L18" s="36">
        <v>6131</v>
      </c>
      <c r="M18" s="36">
        <v>0</v>
      </c>
      <c r="N18" s="36">
        <v>44187</v>
      </c>
      <c r="O18" s="36">
        <v>1661</v>
      </c>
      <c r="P18" s="36">
        <v>6173</v>
      </c>
      <c r="Q18" s="36">
        <v>14631</v>
      </c>
      <c r="R18" s="36">
        <v>0</v>
      </c>
      <c r="S18" s="36">
        <v>0</v>
      </c>
      <c r="T18" s="36">
        <v>-6474</v>
      </c>
      <c r="U18" s="36">
        <v>-1705</v>
      </c>
      <c r="V18" s="36">
        <v>-4769</v>
      </c>
    </row>
    <row r="19" spans="1:22" ht="15">
      <c r="A19" s="5" t="s">
        <v>37</v>
      </c>
      <c r="B19" s="36">
        <v>7320</v>
      </c>
      <c r="C19" s="36">
        <v>201012</v>
      </c>
      <c r="D19" s="37" t="s">
        <v>161</v>
      </c>
      <c r="E19" s="36">
        <v>242690</v>
      </c>
      <c r="F19" s="36">
        <v>55249</v>
      </c>
      <c r="G19" s="36">
        <v>187441</v>
      </c>
      <c r="H19" s="36">
        <v>882</v>
      </c>
      <c r="I19" s="36">
        <v>72944</v>
      </c>
      <c r="J19" s="36">
        <v>6882</v>
      </c>
      <c r="K19" s="36">
        <v>254385</v>
      </c>
      <c r="L19" s="36">
        <v>24340</v>
      </c>
      <c r="M19" s="36">
        <v>4171</v>
      </c>
      <c r="N19" s="36">
        <v>172696</v>
      </c>
      <c r="O19" s="36">
        <v>5870</v>
      </c>
      <c r="P19" s="36">
        <v>16153</v>
      </c>
      <c r="Q19" s="36">
        <v>39267</v>
      </c>
      <c r="R19" s="36">
        <v>39</v>
      </c>
      <c r="S19" s="36">
        <v>0</v>
      </c>
      <c r="T19" s="36">
        <v>48949</v>
      </c>
      <c r="U19" s="36">
        <v>12165</v>
      </c>
      <c r="V19" s="36">
        <v>36784</v>
      </c>
    </row>
    <row r="20" spans="1:22" ht="15">
      <c r="A20" s="5" t="s">
        <v>38</v>
      </c>
      <c r="B20" s="36">
        <v>537</v>
      </c>
      <c r="C20" s="36">
        <v>201012</v>
      </c>
      <c r="D20" s="37" t="s">
        <v>161</v>
      </c>
      <c r="E20" s="36">
        <v>32587</v>
      </c>
      <c r="F20" s="36">
        <v>9979</v>
      </c>
      <c r="G20" s="36">
        <v>22609</v>
      </c>
      <c r="H20" s="36">
        <v>335</v>
      </c>
      <c r="I20" s="36">
        <v>7590</v>
      </c>
      <c r="J20" s="36">
        <v>423</v>
      </c>
      <c r="K20" s="36">
        <v>30110</v>
      </c>
      <c r="L20" s="36">
        <v>4909</v>
      </c>
      <c r="M20" s="36">
        <v>1023</v>
      </c>
      <c r="N20" s="36">
        <v>23705</v>
      </c>
      <c r="O20" s="36">
        <v>529</v>
      </c>
      <c r="P20" s="36">
        <v>2758</v>
      </c>
      <c r="Q20" s="36">
        <v>3605</v>
      </c>
      <c r="R20" s="36">
        <v>84</v>
      </c>
      <c r="S20" s="36">
        <v>0</v>
      </c>
      <c r="T20" s="36">
        <v>5529</v>
      </c>
      <c r="U20" s="36">
        <v>1433</v>
      </c>
      <c r="V20" s="36">
        <v>4096</v>
      </c>
    </row>
    <row r="21" spans="1:22" ht="15">
      <c r="A21" s="5" t="s">
        <v>39</v>
      </c>
      <c r="B21" s="36">
        <v>9044</v>
      </c>
      <c r="C21" s="36">
        <v>201012</v>
      </c>
      <c r="D21" s="37" t="s">
        <v>161</v>
      </c>
      <c r="E21" s="36">
        <v>159176</v>
      </c>
      <c r="F21" s="36">
        <v>54183</v>
      </c>
      <c r="G21" s="36">
        <v>104993</v>
      </c>
      <c r="H21" s="36">
        <v>257</v>
      </c>
      <c r="I21" s="36">
        <v>34202</v>
      </c>
      <c r="J21" s="36">
        <v>826</v>
      </c>
      <c r="K21" s="36">
        <v>138626</v>
      </c>
      <c r="L21" s="36">
        <v>4226</v>
      </c>
      <c r="M21" s="36">
        <v>446</v>
      </c>
      <c r="N21" s="36">
        <v>75233</v>
      </c>
      <c r="O21" s="36">
        <v>2794</v>
      </c>
      <c r="P21" s="36">
        <v>8267</v>
      </c>
      <c r="Q21" s="36">
        <v>66979</v>
      </c>
      <c r="R21" s="36">
        <v>0</v>
      </c>
      <c r="S21" s="36">
        <v>0</v>
      </c>
      <c r="T21" s="36">
        <v>-9975</v>
      </c>
      <c r="U21" s="36">
        <v>-1828</v>
      </c>
      <c r="V21" s="36">
        <v>-8147</v>
      </c>
    </row>
    <row r="22" spans="1:22" ht="15">
      <c r="A22" s="5" t="s">
        <v>119</v>
      </c>
      <c r="B22" s="36">
        <v>9080</v>
      </c>
      <c r="C22" s="36">
        <v>201012</v>
      </c>
      <c r="D22" s="37" t="s">
        <v>161</v>
      </c>
      <c r="E22" s="36">
        <v>89370</v>
      </c>
      <c r="F22" s="36">
        <v>53118</v>
      </c>
      <c r="G22" s="36">
        <v>36252</v>
      </c>
      <c r="H22" s="36">
        <v>1415</v>
      </c>
      <c r="I22" s="36">
        <v>5536</v>
      </c>
      <c r="J22" s="36">
        <v>9763</v>
      </c>
      <c r="K22" s="36">
        <v>33440</v>
      </c>
      <c r="L22" s="36">
        <v>15479</v>
      </c>
      <c r="M22" s="36">
        <v>43979</v>
      </c>
      <c r="N22" s="36">
        <v>110083</v>
      </c>
      <c r="O22" s="36">
        <v>1314</v>
      </c>
      <c r="P22" s="36">
        <v>866796</v>
      </c>
      <c r="Q22" s="36">
        <v>94775</v>
      </c>
      <c r="R22" s="36">
        <v>473452</v>
      </c>
      <c r="S22" s="36">
        <v>0</v>
      </c>
      <c r="T22" s="36">
        <v>-506619</v>
      </c>
      <c r="U22" s="36">
        <v>310</v>
      </c>
      <c r="V22" s="36">
        <v>-506930</v>
      </c>
    </row>
    <row r="23" spans="1:22" ht="15">
      <c r="A23" s="5" t="s">
        <v>166</v>
      </c>
      <c r="B23" s="36">
        <v>6610</v>
      </c>
      <c r="C23" s="36">
        <v>201012</v>
      </c>
      <c r="D23" s="37" t="s">
        <v>161</v>
      </c>
      <c r="E23" s="36">
        <v>75175</v>
      </c>
      <c r="F23" s="36">
        <v>24604</v>
      </c>
      <c r="G23" s="36">
        <v>50571</v>
      </c>
      <c r="H23" s="36">
        <v>15</v>
      </c>
      <c r="I23" s="36">
        <v>9887</v>
      </c>
      <c r="J23" s="36">
        <v>8484</v>
      </c>
      <c r="K23" s="36">
        <v>51989</v>
      </c>
      <c r="L23" s="36">
        <v>-12433</v>
      </c>
      <c r="M23" s="36">
        <v>1570</v>
      </c>
      <c r="N23" s="36">
        <v>52629</v>
      </c>
      <c r="O23" s="36">
        <v>1126</v>
      </c>
      <c r="P23" s="36">
        <v>1426</v>
      </c>
      <c r="Q23" s="36">
        <v>-52067</v>
      </c>
      <c r="R23" s="36">
        <v>0</v>
      </c>
      <c r="S23" s="36">
        <v>0</v>
      </c>
      <c r="T23" s="36">
        <v>38012</v>
      </c>
      <c r="U23" s="36">
        <v>9503</v>
      </c>
      <c r="V23" s="36">
        <v>28509</v>
      </c>
    </row>
    <row r="24" spans="1:22" ht="15">
      <c r="A24" s="5" t="s">
        <v>120</v>
      </c>
      <c r="B24" s="36">
        <v>9137</v>
      </c>
      <c r="C24" s="36">
        <v>201012</v>
      </c>
      <c r="D24" s="37" t="s">
        <v>161</v>
      </c>
      <c r="E24" s="36">
        <v>336951</v>
      </c>
      <c r="F24" s="36">
        <v>42885</v>
      </c>
      <c r="G24" s="36">
        <v>294066</v>
      </c>
      <c r="H24" s="36">
        <v>0</v>
      </c>
      <c r="I24" s="36">
        <v>82665</v>
      </c>
      <c r="J24" s="36">
        <v>45724</v>
      </c>
      <c r="K24" s="36">
        <v>331007</v>
      </c>
      <c r="L24" s="36">
        <v>3788</v>
      </c>
      <c r="M24" s="36">
        <v>254</v>
      </c>
      <c r="N24" s="36">
        <v>165990</v>
      </c>
      <c r="O24" s="36">
        <v>11487</v>
      </c>
      <c r="P24" s="36">
        <v>0</v>
      </c>
      <c r="Q24" s="36">
        <v>146475</v>
      </c>
      <c r="R24" s="36">
        <v>0</v>
      </c>
      <c r="S24" s="36">
        <v>0</v>
      </c>
      <c r="T24" s="36">
        <v>11097</v>
      </c>
      <c r="U24" s="36">
        <v>2364</v>
      </c>
      <c r="V24" s="36">
        <v>8733</v>
      </c>
    </row>
    <row r="25" spans="1:22" ht="15">
      <c r="A25" s="5" t="s">
        <v>40</v>
      </c>
      <c r="B25" s="36">
        <v>644</v>
      </c>
      <c r="C25" s="36">
        <v>201012</v>
      </c>
      <c r="D25" s="37" t="s">
        <v>161</v>
      </c>
      <c r="E25" s="36">
        <v>16306</v>
      </c>
      <c r="F25" s="36">
        <v>5153</v>
      </c>
      <c r="G25" s="36">
        <v>11153</v>
      </c>
      <c r="H25" s="36">
        <v>62</v>
      </c>
      <c r="I25" s="36">
        <v>2207</v>
      </c>
      <c r="J25" s="36">
        <v>182</v>
      </c>
      <c r="K25" s="36">
        <v>13240</v>
      </c>
      <c r="L25" s="36">
        <v>1486</v>
      </c>
      <c r="M25" s="36">
        <v>1</v>
      </c>
      <c r="N25" s="36">
        <v>8561</v>
      </c>
      <c r="O25" s="36">
        <v>23</v>
      </c>
      <c r="P25" s="36">
        <v>876</v>
      </c>
      <c r="Q25" s="36">
        <v>4677</v>
      </c>
      <c r="R25" s="36">
        <v>0</v>
      </c>
      <c r="S25" s="36">
        <v>0</v>
      </c>
      <c r="T25" s="36">
        <v>590</v>
      </c>
      <c r="U25" s="36">
        <v>151</v>
      </c>
      <c r="V25" s="36">
        <v>439</v>
      </c>
    </row>
    <row r="26" spans="1:22" ht="15">
      <c r="A26" s="5" t="s">
        <v>41</v>
      </c>
      <c r="B26" s="36">
        <v>9684</v>
      </c>
      <c r="C26" s="36">
        <v>201012</v>
      </c>
      <c r="D26" s="37" t="s">
        <v>161</v>
      </c>
      <c r="E26" s="36">
        <v>17432</v>
      </c>
      <c r="F26" s="36">
        <v>3565</v>
      </c>
      <c r="G26" s="36">
        <v>13867</v>
      </c>
      <c r="H26" s="36">
        <v>252</v>
      </c>
      <c r="I26" s="36">
        <v>4975</v>
      </c>
      <c r="J26" s="36">
        <v>113</v>
      </c>
      <c r="K26" s="36">
        <v>18981</v>
      </c>
      <c r="L26" s="36">
        <v>4931</v>
      </c>
      <c r="M26" s="36">
        <v>44</v>
      </c>
      <c r="N26" s="36">
        <v>14453</v>
      </c>
      <c r="O26" s="36">
        <v>267</v>
      </c>
      <c r="P26" s="36">
        <v>807</v>
      </c>
      <c r="Q26" s="36">
        <v>3457</v>
      </c>
      <c r="R26" s="36">
        <v>0</v>
      </c>
      <c r="S26" s="36">
        <v>0</v>
      </c>
      <c r="T26" s="36">
        <v>4971</v>
      </c>
      <c r="U26" s="36">
        <v>1208</v>
      </c>
      <c r="V26" s="36">
        <v>3763</v>
      </c>
    </row>
    <row r="27" spans="1:22" ht="15">
      <c r="A27" s="5" t="s">
        <v>42</v>
      </c>
      <c r="B27" s="36">
        <v>9174</v>
      </c>
      <c r="C27" s="36">
        <v>201012</v>
      </c>
      <c r="D27" s="37" t="s">
        <v>161</v>
      </c>
      <c r="E27" s="36">
        <v>230936</v>
      </c>
      <c r="F27" s="36">
        <v>117329</v>
      </c>
      <c r="G27" s="36">
        <v>113607</v>
      </c>
      <c r="H27" s="36">
        <v>1125</v>
      </c>
      <c r="I27" s="36">
        <v>37290</v>
      </c>
      <c r="J27" s="36">
        <v>2392</v>
      </c>
      <c r="K27" s="36">
        <v>149629</v>
      </c>
      <c r="L27" s="36">
        <v>-5247</v>
      </c>
      <c r="M27" s="36">
        <v>2334</v>
      </c>
      <c r="N27" s="36">
        <v>89846</v>
      </c>
      <c r="O27" s="36">
        <v>2990</v>
      </c>
      <c r="P27" s="36">
        <v>14336</v>
      </c>
      <c r="Q27" s="36">
        <v>113297</v>
      </c>
      <c r="R27" s="36">
        <v>-7877</v>
      </c>
      <c r="S27" s="36">
        <v>0</v>
      </c>
      <c r="T27" s="36">
        <v>-81629</v>
      </c>
      <c r="U27" s="36">
        <v>-17579</v>
      </c>
      <c r="V27" s="36">
        <v>-64050</v>
      </c>
    </row>
    <row r="28" spans="1:22" ht="15">
      <c r="A28" s="5" t="s">
        <v>43</v>
      </c>
      <c r="B28" s="36">
        <v>10001</v>
      </c>
      <c r="C28" s="36">
        <v>201012</v>
      </c>
      <c r="D28" s="37" t="s">
        <v>163</v>
      </c>
      <c r="E28" s="36">
        <v>2859225</v>
      </c>
      <c r="F28" s="36">
        <v>1923967</v>
      </c>
      <c r="G28" s="36">
        <v>935258</v>
      </c>
      <c r="H28" s="36">
        <v>82</v>
      </c>
      <c r="I28" s="36">
        <v>106358</v>
      </c>
      <c r="J28" s="36">
        <v>23133</v>
      </c>
      <c r="K28" s="36">
        <v>1018565</v>
      </c>
      <c r="L28" s="36">
        <v>272007</v>
      </c>
      <c r="M28" s="36">
        <v>153438</v>
      </c>
      <c r="N28" s="36">
        <v>521640</v>
      </c>
      <c r="O28" s="36">
        <v>25182</v>
      </c>
      <c r="P28" s="36">
        <v>204725</v>
      </c>
      <c r="Q28" s="36">
        <v>1746691</v>
      </c>
      <c r="R28" s="36">
        <v>1325877</v>
      </c>
      <c r="S28" s="36">
        <v>0</v>
      </c>
      <c r="T28" s="36">
        <v>271649</v>
      </c>
      <c r="U28" s="36">
        <v>-268436</v>
      </c>
      <c r="V28" s="36">
        <v>540085</v>
      </c>
    </row>
    <row r="29" spans="1:22" ht="15">
      <c r="A29" s="5" t="s">
        <v>44</v>
      </c>
      <c r="B29" s="36">
        <v>8231</v>
      </c>
      <c r="C29" s="36">
        <v>201012</v>
      </c>
      <c r="D29" s="37" t="s">
        <v>161</v>
      </c>
      <c r="E29" s="36">
        <v>413658</v>
      </c>
      <c r="F29" s="36">
        <v>168476</v>
      </c>
      <c r="G29" s="36">
        <v>245182</v>
      </c>
      <c r="H29" s="36">
        <v>0</v>
      </c>
      <c r="I29" s="36">
        <v>2806</v>
      </c>
      <c r="J29" s="36">
        <v>29288</v>
      </c>
      <c r="K29" s="36">
        <v>218700</v>
      </c>
      <c r="L29" s="36">
        <v>-1640</v>
      </c>
      <c r="M29" s="36">
        <v>0</v>
      </c>
      <c r="N29" s="36">
        <v>49880</v>
      </c>
      <c r="O29" s="36">
        <v>2</v>
      </c>
      <c r="P29" s="36">
        <v>39449</v>
      </c>
      <c r="Q29" s="36">
        <v>130944</v>
      </c>
      <c r="R29" s="36">
        <v>0</v>
      </c>
      <c r="S29" s="36">
        <v>0</v>
      </c>
      <c r="T29" s="36">
        <v>-3215</v>
      </c>
      <c r="U29" s="36">
        <v>-3699</v>
      </c>
      <c r="V29" s="36">
        <v>484</v>
      </c>
    </row>
    <row r="30" spans="1:22" ht="15">
      <c r="A30" s="5" t="s">
        <v>164</v>
      </c>
      <c r="B30" s="36">
        <v>9100</v>
      </c>
      <c r="C30" s="36">
        <v>201012</v>
      </c>
      <c r="D30" s="37" t="s">
        <v>161</v>
      </c>
      <c r="E30" s="36">
        <v>339850</v>
      </c>
      <c r="F30" s="36">
        <v>150475</v>
      </c>
      <c r="G30" s="36">
        <v>189375</v>
      </c>
      <c r="H30" s="36">
        <v>2160</v>
      </c>
      <c r="I30" s="36">
        <v>62172</v>
      </c>
      <c r="J30" s="36">
        <v>3789</v>
      </c>
      <c r="K30" s="36">
        <v>249918</v>
      </c>
      <c r="L30" s="36">
        <v>20940</v>
      </c>
      <c r="M30" s="36">
        <v>21318</v>
      </c>
      <c r="N30" s="36">
        <v>147085</v>
      </c>
      <c r="O30" s="36">
        <v>2541</v>
      </c>
      <c r="P30" s="36">
        <v>42220</v>
      </c>
      <c r="Q30" s="36">
        <v>226813</v>
      </c>
      <c r="R30" s="36">
        <v>-29526</v>
      </c>
      <c r="S30" s="36">
        <v>0</v>
      </c>
      <c r="T30" s="36">
        <v>-156009</v>
      </c>
      <c r="U30" s="36">
        <v>-28740</v>
      </c>
      <c r="V30" s="36">
        <v>-127269</v>
      </c>
    </row>
    <row r="31" spans="1:22" ht="15">
      <c r="A31" s="5" t="s">
        <v>45</v>
      </c>
      <c r="B31" s="36">
        <v>9860</v>
      </c>
      <c r="C31" s="36">
        <v>201012</v>
      </c>
      <c r="D31" s="37" t="s">
        <v>161</v>
      </c>
      <c r="E31" s="36">
        <v>19792</v>
      </c>
      <c r="F31" s="36">
        <v>4205</v>
      </c>
      <c r="G31" s="36">
        <v>15587</v>
      </c>
      <c r="H31" s="36">
        <v>20</v>
      </c>
      <c r="I31" s="36">
        <v>7613</v>
      </c>
      <c r="J31" s="36">
        <v>579</v>
      </c>
      <c r="K31" s="36">
        <v>22640</v>
      </c>
      <c r="L31" s="36">
        <v>1055</v>
      </c>
      <c r="M31" s="36">
        <v>74</v>
      </c>
      <c r="N31" s="36">
        <v>17617</v>
      </c>
      <c r="O31" s="36">
        <v>252</v>
      </c>
      <c r="P31" s="36">
        <v>1674</v>
      </c>
      <c r="Q31" s="36">
        <v>1851</v>
      </c>
      <c r="R31" s="36">
        <v>0</v>
      </c>
      <c r="S31" s="36">
        <v>0</v>
      </c>
      <c r="T31" s="36">
        <v>2375</v>
      </c>
      <c r="U31" s="36">
        <v>520</v>
      </c>
      <c r="V31" s="36">
        <v>1855</v>
      </c>
    </row>
    <row r="32" spans="1:22" ht="15">
      <c r="A32" s="5" t="s">
        <v>46</v>
      </c>
      <c r="B32" s="36">
        <v>13080</v>
      </c>
      <c r="C32" s="36">
        <v>201012</v>
      </c>
      <c r="D32" s="37" t="s">
        <v>161</v>
      </c>
      <c r="E32" s="36">
        <v>28557</v>
      </c>
      <c r="F32" s="36">
        <v>7067</v>
      </c>
      <c r="G32" s="36">
        <v>21490</v>
      </c>
      <c r="H32" s="36">
        <v>141</v>
      </c>
      <c r="I32" s="36">
        <v>6221</v>
      </c>
      <c r="J32" s="36">
        <v>86</v>
      </c>
      <c r="K32" s="36">
        <v>27766</v>
      </c>
      <c r="L32" s="36">
        <v>8853</v>
      </c>
      <c r="M32" s="36">
        <v>0</v>
      </c>
      <c r="N32" s="36">
        <v>16631</v>
      </c>
      <c r="O32" s="36">
        <v>457</v>
      </c>
      <c r="P32" s="36">
        <v>1344</v>
      </c>
      <c r="Q32" s="36">
        <v>4372</v>
      </c>
      <c r="R32" s="36">
        <v>0</v>
      </c>
      <c r="S32" s="36">
        <v>0</v>
      </c>
      <c r="T32" s="36">
        <v>13815</v>
      </c>
      <c r="U32" s="36">
        <v>3485</v>
      </c>
      <c r="V32" s="36">
        <v>10330</v>
      </c>
    </row>
    <row r="33" spans="1:22" ht="15">
      <c r="A33" s="5" t="s">
        <v>47</v>
      </c>
      <c r="B33" s="36">
        <v>9740</v>
      </c>
      <c r="C33" s="36">
        <v>201012</v>
      </c>
      <c r="D33" s="37" t="s">
        <v>161</v>
      </c>
      <c r="E33" s="36">
        <v>214501</v>
      </c>
      <c r="F33" s="36">
        <v>67901</v>
      </c>
      <c r="G33" s="36">
        <v>146600</v>
      </c>
      <c r="H33" s="36">
        <v>1472</v>
      </c>
      <c r="I33" s="36">
        <v>61281</v>
      </c>
      <c r="J33" s="36">
        <v>2028</v>
      </c>
      <c r="K33" s="36">
        <v>207325</v>
      </c>
      <c r="L33" s="36">
        <v>-20796</v>
      </c>
      <c r="M33" s="36">
        <v>1454</v>
      </c>
      <c r="N33" s="36">
        <v>148088</v>
      </c>
      <c r="O33" s="36">
        <v>3645</v>
      </c>
      <c r="P33" s="36">
        <v>21519</v>
      </c>
      <c r="Q33" s="36">
        <v>30622</v>
      </c>
      <c r="R33" s="36">
        <v>-7596</v>
      </c>
      <c r="S33" s="36">
        <v>0</v>
      </c>
      <c r="T33" s="36">
        <v>-23487</v>
      </c>
      <c r="U33" s="36">
        <v>-3785</v>
      </c>
      <c r="V33" s="36">
        <v>-19702</v>
      </c>
    </row>
    <row r="34" spans="1:22" ht="15">
      <c r="A34" s="5" t="s">
        <v>48</v>
      </c>
      <c r="B34" s="36">
        <v>9133</v>
      </c>
      <c r="C34" s="36">
        <v>201012</v>
      </c>
      <c r="D34" s="37" t="s">
        <v>161</v>
      </c>
      <c r="E34" s="36">
        <v>24418</v>
      </c>
      <c r="F34" s="36">
        <v>7597</v>
      </c>
      <c r="G34" s="36">
        <v>16821</v>
      </c>
      <c r="H34" s="36">
        <v>53</v>
      </c>
      <c r="I34" s="36">
        <v>4075</v>
      </c>
      <c r="J34" s="36">
        <v>110</v>
      </c>
      <c r="K34" s="36">
        <v>20839</v>
      </c>
      <c r="L34" s="36">
        <v>2180</v>
      </c>
      <c r="M34" s="36">
        <v>158</v>
      </c>
      <c r="N34" s="36">
        <v>15220</v>
      </c>
      <c r="O34" s="36">
        <v>566</v>
      </c>
      <c r="P34" s="36">
        <v>1146</v>
      </c>
      <c r="Q34" s="36">
        <v>5830</v>
      </c>
      <c r="R34" s="36">
        <v>0</v>
      </c>
      <c r="S34" s="36">
        <v>0</v>
      </c>
      <c r="T34" s="36">
        <v>415</v>
      </c>
      <c r="U34" s="36">
        <v>79</v>
      </c>
      <c r="V34" s="36">
        <v>336</v>
      </c>
    </row>
    <row r="35" spans="1:22" ht="15">
      <c r="A35" s="5" t="s">
        <v>49</v>
      </c>
      <c r="B35" s="36">
        <v>13290</v>
      </c>
      <c r="C35" s="36">
        <v>201012</v>
      </c>
      <c r="D35" s="37" t="s">
        <v>161</v>
      </c>
      <c r="E35" s="36">
        <v>24638</v>
      </c>
      <c r="F35" s="36">
        <v>3050</v>
      </c>
      <c r="G35" s="36">
        <v>21588</v>
      </c>
      <c r="H35" s="36">
        <v>0</v>
      </c>
      <c r="I35" s="36">
        <v>4597</v>
      </c>
      <c r="J35" s="36">
        <v>1142</v>
      </c>
      <c r="K35" s="36">
        <v>25043</v>
      </c>
      <c r="L35" s="36">
        <v>-482</v>
      </c>
      <c r="M35" s="36">
        <v>0</v>
      </c>
      <c r="N35" s="36">
        <v>16993</v>
      </c>
      <c r="O35" s="36">
        <v>0</v>
      </c>
      <c r="P35" s="36">
        <v>938</v>
      </c>
      <c r="Q35" s="36">
        <v>5742</v>
      </c>
      <c r="R35" s="36">
        <v>0</v>
      </c>
      <c r="S35" s="36">
        <v>0</v>
      </c>
      <c r="T35" s="36">
        <v>888</v>
      </c>
      <c r="U35" s="36">
        <v>376</v>
      </c>
      <c r="V35" s="36">
        <v>512</v>
      </c>
    </row>
    <row r="36" spans="1:22" ht="15">
      <c r="A36" s="5" t="s">
        <v>50</v>
      </c>
      <c r="B36" s="36">
        <v>828</v>
      </c>
      <c r="C36" s="36">
        <v>201012</v>
      </c>
      <c r="D36" s="37" t="s">
        <v>161</v>
      </c>
      <c r="E36" s="36">
        <v>362393</v>
      </c>
      <c r="F36" s="36">
        <v>119357</v>
      </c>
      <c r="G36" s="36">
        <v>243036</v>
      </c>
      <c r="H36" s="36">
        <v>1983</v>
      </c>
      <c r="I36" s="36">
        <v>69979</v>
      </c>
      <c r="J36" s="36">
        <v>3770</v>
      </c>
      <c r="K36" s="36">
        <v>311228</v>
      </c>
      <c r="L36" s="36">
        <v>10681</v>
      </c>
      <c r="M36" s="36">
        <v>2361</v>
      </c>
      <c r="N36" s="36">
        <v>168114</v>
      </c>
      <c r="O36" s="36">
        <v>2585</v>
      </c>
      <c r="P36" s="36">
        <v>23947</v>
      </c>
      <c r="Q36" s="36">
        <v>199073</v>
      </c>
      <c r="R36" s="36">
        <v>-21718</v>
      </c>
      <c r="S36" s="36">
        <v>-837</v>
      </c>
      <c r="T36" s="36">
        <v>-92003</v>
      </c>
      <c r="U36" s="36">
        <v>-16157</v>
      </c>
      <c r="V36" s="36">
        <v>-75846</v>
      </c>
    </row>
    <row r="37" spans="1:22" ht="15">
      <c r="A37" s="5" t="s">
        <v>51</v>
      </c>
      <c r="B37" s="36">
        <v>6471</v>
      </c>
      <c r="C37" s="36">
        <v>201012</v>
      </c>
      <c r="D37" s="37" t="s">
        <v>161</v>
      </c>
      <c r="E37" s="36">
        <v>204942</v>
      </c>
      <c r="F37" s="36">
        <v>31889</v>
      </c>
      <c r="G37" s="36">
        <v>173053</v>
      </c>
      <c r="H37" s="36">
        <v>633</v>
      </c>
      <c r="I37" s="36">
        <v>63397</v>
      </c>
      <c r="J37" s="36">
        <v>1849</v>
      </c>
      <c r="K37" s="36">
        <v>235234</v>
      </c>
      <c r="L37" s="36">
        <v>3879</v>
      </c>
      <c r="M37" s="36">
        <v>7033</v>
      </c>
      <c r="N37" s="36">
        <v>109904</v>
      </c>
      <c r="O37" s="36">
        <v>12318</v>
      </c>
      <c r="P37" s="36">
        <v>11224</v>
      </c>
      <c r="Q37" s="36">
        <v>14581</v>
      </c>
      <c r="R37" s="36">
        <v>0</v>
      </c>
      <c r="S37" s="36">
        <v>0</v>
      </c>
      <c r="T37" s="36">
        <v>98119</v>
      </c>
      <c r="U37" s="36">
        <v>31366</v>
      </c>
      <c r="V37" s="36">
        <v>66753</v>
      </c>
    </row>
    <row r="38" spans="1:22" ht="15">
      <c r="A38" s="5" t="s">
        <v>52</v>
      </c>
      <c r="B38" s="36">
        <v>9212</v>
      </c>
      <c r="C38" s="36">
        <v>201012</v>
      </c>
      <c r="D38" s="37" t="s">
        <v>161</v>
      </c>
      <c r="E38" s="36">
        <v>23581</v>
      </c>
      <c r="F38" s="36">
        <v>6421</v>
      </c>
      <c r="G38" s="36">
        <v>17161</v>
      </c>
      <c r="H38" s="36">
        <v>97</v>
      </c>
      <c r="I38" s="36">
        <v>5485</v>
      </c>
      <c r="J38" s="36">
        <v>448</v>
      </c>
      <c r="K38" s="36">
        <v>22294</v>
      </c>
      <c r="L38" s="36">
        <v>1679</v>
      </c>
      <c r="M38" s="36">
        <v>270</v>
      </c>
      <c r="N38" s="36">
        <v>17349</v>
      </c>
      <c r="O38" s="36">
        <v>415</v>
      </c>
      <c r="P38" s="36">
        <v>2320</v>
      </c>
      <c r="Q38" s="36">
        <v>3257</v>
      </c>
      <c r="R38" s="36">
        <v>84</v>
      </c>
      <c r="S38" s="36">
        <v>0</v>
      </c>
      <c r="T38" s="36">
        <v>987</v>
      </c>
      <c r="U38" s="36">
        <v>124</v>
      </c>
      <c r="V38" s="36">
        <v>863</v>
      </c>
    </row>
    <row r="39" spans="1:22" ht="15">
      <c r="A39" s="5" t="s">
        <v>53</v>
      </c>
      <c r="B39" s="36">
        <v>9217</v>
      </c>
      <c r="C39" s="36">
        <v>201012</v>
      </c>
      <c r="D39" s="37" t="s">
        <v>161</v>
      </c>
      <c r="E39" s="36">
        <v>533528</v>
      </c>
      <c r="F39" s="36">
        <v>200792</v>
      </c>
      <c r="G39" s="36">
        <v>332737</v>
      </c>
      <c r="H39" s="36">
        <v>2264</v>
      </c>
      <c r="I39" s="36">
        <v>126689</v>
      </c>
      <c r="J39" s="36">
        <v>7288</v>
      </c>
      <c r="K39" s="36">
        <v>454402</v>
      </c>
      <c r="L39" s="36">
        <v>66386</v>
      </c>
      <c r="M39" s="36">
        <v>6483</v>
      </c>
      <c r="N39" s="36">
        <v>262252</v>
      </c>
      <c r="O39" s="36">
        <v>10956</v>
      </c>
      <c r="P39" s="36">
        <v>47686</v>
      </c>
      <c r="Q39" s="36">
        <v>267783</v>
      </c>
      <c r="R39" s="36">
        <v>2768</v>
      </c>
      <c r="S39" s="36">
        <v>0</v>
      </c>
      <c r="T39" s="36">
        <v>-58638</v>
      </c>
      <c r="U39" s="36">
        <v>-19494</v>
      </c>
      <c r="V39" s="36">
        <v>-39144</v>
      </c>
    </row>
    <row r="40" spans="1:22" ht="15">
      <c r="A40" s="5" t="s">
        <v>54</v>
      </c>
      <c r="B40" s="36">
        <v>9351</v>
      </c>
      <c r="C40" s="36">
        <v>201012</v>
      </c>
      <c r="D40" s="37" t="s">
        <v>161</v>
      </c>
      <c r="E40" s="36">
        <v>225431</v>
      </c>
      <c r="F40" s="36">
        <v>65986</v>
      </c>
      <c r="G40" s="36">
        <v>159445</v>
      </c>
      <c r="H40" s="36">
        <v>1264</v>
      </c>
      <c r="I40" s="36">
        <v>56554</v>
      </c>
      <c r="J40" s="36">
        <v>2330</v>
      </c>
      <c r="K40" s="36">
        <v>214933</v>
      </c>
      <c r="L40" s="36">
        <v>10181</v>
      </c>
      <c r="M40" s="36">
        <v>5177</v>
      </c>
      <c r="N40" s="36">
        <v>162555</v>
      </c>
      <c r="O40" s="36">
        <v>4734</v>
      </c>
      <c r="P40" s="36">
        <v>15147</v>
      </c>
      <c r="Q40" s="36">
        <v>36520</v>
      </c>
      <c r="R40" s="36">
        <v>1572</v>
      </c>
      <c r="S40" s="36">
        <v>0</v>
      </c>
      <c r="T40" s="36">
        <v>12906</v>
      </c>
      <c r="U40" s="36">
        <v>2886</v>
      </c>
      <c r="V40" s="36">
        <v>10021</v>
      </c>
    </row>
    <row r="41" spans="1:22" ht="15">
      <c r="A41" s="5" t="s">
        <v>55</v>
      </c>
      <c r="B41" s="36">
        <v>9020</v>
      </c>
      <c r="C41" s="36">
        <v>201012</v>
      </c>
      <c r="D41" s="37" t="s">
        <v>161</v>
      </c>
      <c r="E41" s="36">
        <v>100184</v>
      </c>
      <c r="F41" s="36">
        <v>32632</v>
      </c>
      <c r="G41" s="36">
        <v>67552</v>
      </c>
      <c r="H41" s="36">
        <v>1272</v>
      </c>
      <c r="I41" s="36">
        <v>26102</v>
      </c>
      <c r="J41" s="36">
        <v>1763</v>
      </c>
      <c r="K41" s="36">
        <v>93163</v>
      </c>
      <c r="L41" s="36">
        <v>25838</v>
      </c>
      <c r="M41" s="36">
        <v>2053</v>
      </c>
      <c r="N41" s="36">
        <v>56360</v>
      </c>
      <c r="O41" s="36">
        <v>1293</v>
      </c>
      <c r="P41" s="36">
        <v>7382</v>
      </c>
      <c r="Q41" s="36">
        <v>42203</v>
      </c>
      <c r="R41" s="36">
        <v>-10006</v>
      </c>
      <c r="S41" s="36">
        <v>0</v>
      </c>
      <c r="T41" s="36">
        <v>3811</v>
      </c>
      <c r="U41" s="36">
        <v>3804</v>
      </c>
      <c r="V41" s="36">
        <v>7</v>
      </c>
    </row>
    <row r="42" spans="1:22" ht="15">
      <c r="A42" s="5" t="s">
        <v>56</v>
      </c>
      <c r="B42" s="36">
        <v>7500</v>
      </c>
      <c r="C42" s="36">
        <v>201012</v>
      </c>
      <c r="D42" s="37" t="s">
        <v>161</v>
      </c>
      <c r="E42" s="36">
        <v>50411</v>
      </c>
      <c r="F42" s="36">
        <v>10788</v>
      </c>
      <c r="G42" s="36">
        <v>39623</v>
      </c>
      <c r="H42" s="36">
        <v>106</v>
      </c>
      <c r="I42" s="36">
        <v>10631</v>
      </c>
      <c r="J42" s="36">
        <v>154</v>
      </c>
      <c r="K42" s="36">
        <v>50206</v>
      </c>
      <c r="L42" s="36">
        <v>2215</v>
      </c>
      <c r="M42" s="36">
        <v>433</v>
      </c>
      <c r="N42" s="36">
        <v>41281</v>
      </c>
      <c r="O42" s="36">
        <v>1647</v>
      </c>
      <c r="P42" s="36">
        <v>1947</v>
      </c>
      <c r="Q42" s="36">
        <v>18456</v>
      </c>
      <c r="R42" s="36">
        <v>0</v>
      </c>
      <c r="S42" s="36">
        <v>0</v>
      </c>
      <c r="T42" s="36">
        <v>-10477</v>
      </c>
      <c r="U42" s="36">
        <v>-2588</v>
      </c>
      <c r="V42" s="36">
        <v>-7889</v>
      </c>
    </row>
    <row r="43" spans="1:22" ht="15">
      <c r="A43" s="5" t="s">
        <v>57</v>
      </c>
      <c r="B43" s="36">
        <v>7858</v>
      </c>
      <c r="C43" s="36">
        <v>201012</v>
      </c>
      <c r="D43" s="37" t="s">
        <v>163</v>
      </c>
      <c r="E43" s="36">
        <v>5886053</v>
      </c>
      <c r="F43" s="36">
        <v>1591439</v>
      </c>
      <c r="G43" s="36">
        <v>4294614</v>
      </c>
      <c r="H43" s="36">
        <v>23353</v>
      </c>
      <c r="I43" s="36">
        <v>1260915</v>
      </c>
      <c r="J43" s="36">
        <v>120997</v>
      </c>
      <c r="K43" s="36">
        <v>5457885</v>
      </c>
      <c r="L43" s="36">
        <v>413814</v>
      </c>
      <c r="M43" s="36">
        <v>194653</v>
      </c>
      <c r="N43" s="36">
        <v>3194001</v>
      </c>
      <c r="O43" s="36">
        <v>84976</v>
      </c>
      <c r="P43" s="36">
        <v>305201</v>
      </c>
      <c r="Q43" s="36">
        <v>1703039</v>
      </c>
      <c r="R43" s="36">
        <v>179216</v>
      </c>
      <c r="S43" s="36">
        <v>0</v>
      </c>
      <c r="T43" s="36">
        <v>958351</v>
      </c>
      <c r="U43" s="36">
        <v>201129</v>
      </c>
      <c r="V43" s="36">
        <v>757222</v>
      </c>
    </row>
    <row r="44" spans="1:22" ht="15">
      <c r="A44" s="5" t="s">
        <v>58</v>
      </c>
      <c r="B44" s="36">
        <v>9686</v>
      </c>
      <c r="C44" s="36">
        <v>201012</v>
      </c>
      <c r="D44" s="37" t="s">
        <v>161</v>
      </c>
      <c r="E44" s="36">
        <v>581024</v>
      </c>
      <c r="F44" s="36">
        <v>202540</v>
      </c>
      <c r="G44" s="36">
        <v>378483</v>
      </c>
      <c r="H44" s="36">
        <v>3118</v>
      </c>
      <c r="I44" s="36">
        <v>141758</v>
      </c>
      <c r="J44" s="36">
        <v>7400</v>
      </c>
      <c r="K44" s="36">
        <v>515960</v>
      </c>
      <c r="L44" s="36">
        <v>61054</v>
      </c>
      <c r="M44" s="36">
        <v>2224</v>
      </c>
      <c r="N44" s="36">
        <v>294461</v>
      </c>
      <c r="O44" s="36">
        <v>14524</v>
      </c>
      <c r="P44" s="36">
        <v>34605</v>
      </c>
      <c r="Q44" s="36">
        <v>210202</v>
      </c>
      <c r="R44" s="36">
        <v>-8368</v>
      </c>
      <c r="S44" s="36">
        <v>0</v>
      </c>
      <c r="T44" s="36">
        <v>17080</v>
      </c>
      <c r="U44" s="36">
        <v>6187</v>
      </c>
      <c r="V44" s="36">
        <v>10893</v>
      </c>
    </row>
    <row r="45" spans="1:22" ht="15">
      <c r="A45" s="5" t="s">
        <v>59</v>
      </c>
      <c r="B45" s="36">
        <v>631</v>
      </c>
      <c r="C45" s="36">
        <v>201012</v>
      </c>
      <c r="D45" s="37" t="s">
        <v>161</v>
      </c>
      <c r="E45" s="36">
        <v>13311</v>
      </c>
      <c r="F45" s="36">
        <v>5256</v>
      </c>
      <c r="G45" s="36">
        <v>8055</v>
      </c>
      <c r="H45" s="36">
        <v>31</v>
      </c>
      <c r="I45" s="36">
        <v>1465</v>
      </c>
      <c r="J45" s="36">
        <v>583</v>
      </c>
      <c r="K45" s="36">
        <v>8968</v>
      </c>
      <c r="L45" s="36">
        <v>1369</v>
      </c>
      <c r="M45" s="36">
        <v>92</v>
      </c>
      <c r="N45" s="36">
        <v>7178</v>
      </c>
      <c r="O45" s="36">
        <v>55</v>
      </c>
      <c r="P45" s="36">
        <v>11</v>
      </c>
      <c r="Q45" s="36">
        <v>1004</v>
      </c>
      <c r="R45" s="36">
        <v>0</v>
      </c>
      <c r="S45" s="36">
        <v>0</v>
      </c>
      <c r="T45" s="36">
        <v>2181</v>
      </c>
      <c r="U45" s="36">
        <v>547</v>
      </c>
      <c r="V45" s="36">
        <v>1634</v>
      </c>
    </row>
    <row r="46" spans="1:22" ht="15">
      <c r="A46" s="5" t="s">
        <v>60</v>
      </c>
      <c r="B46" s="36">
        <v>7930</v>
      </c>
      <c r="C46" s="36">
        <v>201012</v>
      </c>
      <c r="D46" s="37" t="s">
        <v>161</v>
      </c>
      <c r="E46" s="36">
        <v>127360</v>
      </c>
      <c r="F46" s="36">
        <v>15545</v>
      </c>
      <c r="G46" s="36">
        <v>111815</v>
      </c>
      <c r="H46" s="36">
        <v>366</v>
      </c>
      <c r="I46" s="36">
        <v>32042</v>
      </c>
      <c r="J46" s="36">
        <v>1839</v>
      </c>
      <c r="K46" s="36">
        <v>142384</v>
      </c>
      <c r="L46" s="36">
        <v>4776</v>
      </c>
      <c r="M46" s="36">
        <v>530</v>
      </c>
      <c r="N46" s="36">
        <v>69482</v>
      </c>
      <c r="O46" s="36">
        <v>1365</v>
      </c>
      <c r="P46" s="36">
        <v>6052</v>
      </c>
      <c r="Q46" s="36">
        <v>52579</v>
      </c>
      <c r="R46" s="36">
        <v>0</v>
      </c>
      <c r="S46" s="36">
        <v>0</v>
      </c>
      <c r="T46" s="36">
        <v>18212</v>
      </c>
      <c r="U46" s="36">
        <v>4461</v>
      </c>
      <c r="V46" s="36">
        <v>13751</v>
      </c>
    </row>
    <row r="47" spans="1:22" ht="15">
      <c r="A47" s="5" t="s">
        <v>61</v>
      </c>
      <c r="B47" s="36">
        <v>9335</v>
      </c>
      <c r="C47" s="36">
        <v>201012</v>
      </c>
      <c r="D47" s="37" t="s">
        <v>162</v>
      </c>
      <c r="E47" s="36">
        <v>657490</v>
      </c>
      <c r="F47" s="36">
        <v>192963</v>
      </c>
      <c r="G47" s="36">
        <v>464527</v>
      </c>
      <c r="H47" s="36">
        <v>3971</v>
      </c>
      <c r="I47" s="36">
        <v>129169</v>
      </c>
      <c r="J47" s="36">
        <v>4004</v>
      </c>
      <c r="K47" s="36">
        <v>593663</v>
      </c>
      <c r="L47" s="36">
        <v>18406</v>
      </c>
      <c r="M47" s="36">
        <v>6095</v>
      </c>
      <c r="N47" s="36">
        <v>426754</v>
      </c>
      <c r="O47" s="36">
        <v>9188</v>
      </c>
      <c r="P47" s="36">
        <v>37688</v>
      </c>
      <c r="Q47" s="36">
        <v>135036</v>
      </c>
      <c r="R47" s="36">
        <v>3972</v>
      </c>
      <c r="S47" s="36">
        <v>0</v>
      </c>
      <c r="T47" s="36">
        <v>13470</v>
      </c>
      <c r="U47" s="36">
        <v>2071</v>
      </c>
      <c r="V47" s="36">
        <v>11400</v>
      </c>
    </row>
    <row r="48" spans="1:22" ht="15">
      <c r="A48" s="5" t="s">
        <v>62</v>
      </c>
      <c r="B48" s="36">
        <v>9283</v>
      </c>
      <c r="C48" s="36">
        <v>201012</v>
      </c>
      <c r="D48" s="37" t="s">
        <v>161</v>
      </c>
      <c r="E48" s="36">
        <v>30978</v>
      </c>
      <c r="F48" s="36">
        <v>8914</v>
      </c>
      <c r="G48" s="36">
        <v>22063</v>
      </c>
      <c r="H48" s="36">
        <v>196</v>
      </c>
      <c r="I48" s="36">
        <v>4688</v>
      </c>
      <c r="J48" s="36">
        <v>617</v>
      </c>
      <c r="K48" s="36">
        <v>26331</v>
      </c>
      <c r="L48" s="36">
        <v>1546</v>
      </c>
      <c r="M48" s="36">
        <v>133</v>
      </c>
      <c r="N48" s="36">
        <v>20760</v>
      </c>
      <c r="O48" s="36">
        <v>578</v>
      </c>
      <c r="P48" s="36">
        <v>1469</v>
      </c>
      <c r="Q48" s="36">
        <v>3748</v>
      </c>
      <c r="R48" s="36">
        <v>-5</v>
      </c>
      <c r="S48" s="36">
        <v>0</v>
      </c>
      <c r="T48" s="36">
        <v>1448</v>
      </c>
      <c r="U48" s="36">
        <v>416</v>
      </c>
      <c r="V48" s="36">
        <v>1033</v>
      </c>
    </row>
    <row r="49" spans="1:22" ht="15">
      <c r="A49" s="5" t="s">
        <v>63</v>
      </c>
      <c r="B49" s="36">
        <v>9116</v>
      </c>
      <c r="C49" s="36">
        <v>201012</v>
      </c>
      <c r="D49" s="37" t="s">
        <v>161</v>
      </c>
      <c r="E49" s="36">
        <v>69981</v>
      </c>
      <c r="F49" s="36">
        <v>19266</v>
      </c>
      <c r="G49" s="36">
        <v>50716</v>
      </c>
      <c r="H49" s="36">
        <v>252</v>
      </c>
      <c r="I49" s="36">
        <v>15159</v>
      </c>
      <c r="J49" s="36">
        <v>1037</v>
      </c>
      <c r="K49" s="36">
        <v>65090</v>
      </c>
      <c r="L49" s="36">
        <v>-2342</v>
      </c>
      <c r="M49" s="36">
        <v>62</v>
      </c>
      <c r="N49" s="36">
        <v>45191</v>
      </c>
      <c r="O49" s="36">
        <v>4160</v>
      </c>
      <c r="P49" s="36">
        <v>2937</v>
      </c>
      <c r="Q49" s="36">
        <v>30733</v>
      </c>
      <c r="R49" s="36">
        <v>0</v>
      </c>
      <c r="S49" s="36">
        <v>0</v>
      </c>
      <c r="T49" s="36">
        <v>-20210</v>
      </c>
      <c r="U49" s="36">
        <v>-4322</v>
      </c>
      <c r="V49" s="36">
        <v>-15888</v>
      </c>
    </row>
    <row r="50" spans="1:22" ht="15">
      <c r="A50" s="5" t="s">
        <v>64</v>
      </c>
      <c r="B50" s="36">
        <v>681</v>
      </c>
      <c r="C50" s="36">
        <v>201012</v>
      </c>
      <c r="D50" s="37" t="s">
        <v>161</v>
      </c>
      <c r="E50" s="36">
        <v>433697</v>
      </c>
      <c r="F50" s="36">
        <v>152881</v>
      </c>
      <c r="G50" s="36">
        <v>280816</v>
      </c>
      <c r="H50" s="36">
        <v>7366</v>
      </c>
      <c r="I50" s="36">
        <v>85271</v>
      </c>
      <c r="J50" s="36">
        <v>12103</v>
      </c>
      <c r="K50" s="36">
        <v>361350</v>
      </c>
      <c r="L50" s="36">
        <v>8835</v>
      </c>
      <c r="M50" s="36">
        <v>7379</v>
      </c>
      <c r="N50" s="36">
        <v>263678</v>
      </c>
      <c r="O50" s="36">
        <v>5450</v>
      </c>
      <c r="P50" s="36">
        <v>44940</v>
      </c>
      <c r="Q50" s="36">
        <v>194446</v>
      </c>
      <c r="R50" s="36">
        <v>3825</v>
      </c>
      <c r="S50" s="36">
        <v>0</v>
      </c>
      <c r="T50" s="36">
        <v>-127125</v>
      </c>
      <c r="U50" s="36">
        <v>-35958</v>
      </c>
      <c r="V50" s="36">
        <v>-91167</v>
      </c>
    </row>
    <row r="51" spans="1:22" ht="15">
      <c r="A51" s="5" t="s">
        <v>65</v>
      </c>
      <c r="B51" s="36">
        <v>6520</v>
      </c>
      <c r="C51" s="36">
        <v>201012</v>
      </c>
      <c r="D51" s="37" t="s">
        <v>161</v>
      </c>
      <c r="E51" s="36">
        <v>90335</v>
      </c>
      <c r="F51" s="36">
        <v>14015</v>
      </c>
      <c r="G51" s="36">
        <v>76320</v>
      </c>
      <c r="H51" s="36">
        <v>1161</v>
      </c>
      <c r="I51" s="36">
        <v>26649</v>
      </c>
      <c r="J51" s="36">
        <v>2538</v>
      </c>
      <c r="K51" s="36">
        <v>101592</v>
      </c>
      <c r="L51" s="36">
        <v>10857</v>
      </c>
      <c r="M51" s="36">
        <v>1832</v>
      </c>
      <c r="N51" s="36">
        <v>59103</v>
      </c>
      <c r="O51" s="36">
        <v>742</v>
      </c>
      <c r="P51" s="36">
        <v>4273</v>
      </c>
      <c r="Q51" s="36">
        <v>23871</v>
      </c>
      <c r="R51" s="36">
        <v>0</v>
      </c>
      <c r="S51" s="36">
        <v>0</v>
      </c>
      <c r="T51" s="36">
        <v>26292</v>
      </c>
      <c r="U51" s="36">
        <v>6747</v>
      </c>
      <c r="V51" s="36">
        <v>19545</v>
      </c>
    </row>
    <row r="52" spans="1:22" ht="15">
      <c r="A52" s="5" t="s">
        <v>66</v>
      </c>
      <c r="B52" s="36">
        <v>6771</v>
      </c>
      <c r="C52" s="36">
        <v>201012</v>
      </c>
      <c r="D52" s="37" t="s">
        <v>161</v>
      </c>
      <c r="E52" s="36">
        <v>150044</v>
      </c>
      <c r="F52" s="36">
        <v>114557</v>
      </c>
      <c r="G52" s="36">
        <v>35487</v>
      </c>
      <c r="H52" s="36">
        <v>628</v>
      </c>
      <c r="I52" s="36">
        <v>33011</v>
      </c>
      <c r="J52" s="36">
        <v>3115</v>
      </c>
      <c r="K52" s="36">
        <v>66011</v>
      </c>
      <c r="L52" s="36">
        <v>12081</v>
      </c>
      <c r="M52" s="36">
        <v>83</v>
      </c>
      <c r="N52" s="36">
        <v>74474</v>
      </c>
      <c r="O52" s="36">
        <v>1011</v>
      </c>
      <c r="P52" s="36">
        <v>0</v>
      </c>
      <c r="Q52" s="36">
        <v>5786</v>
      </c>
      <c r="R52" s="36">
        <v>0</v>
      </c>
      <c r="S52" s="36">
        <v>0</v>
      </c>
      <c r="T52" s="36">
        <v>-3096</v>
      </c>
      <c r="U52" s="36">
        <v>-776</v>
      </c>
      <c r="V52" s="36">
        <v>-2320</v>
      </c>
    </row>
    <row r="53" spans="1:22" ht="15">
      <c r="A53" s="5" t="s">
        <v>67</v>
      </c>
      <c r="B53" s="36">
        <v>400</v>
      </c>
      <c r="C53" s="36">
        <v>201012</v>
      </c>
      <c r="D53" s="37" t="s">
        <v>161</v>
      </c>
      <c r="E53" s="36">
        <v>445163</v>
      </c>
      <c r="F53" s="36">
        <v>101118</v>
      </c>
      <c r="G53" s="36">
        <v>344045</v>
      </c>
      <c r="H53" s="36">
        <v>2891</v>
      </c>
      <c r="I53" s="36">
        <v>139075</v>
      </c>
      <c r="J53" s="36">
        <v>14621</v>
      </c>
      <c r="K53" s="36">
        <v>471389</v>
      </c>
      <c r="L53" s="36">
        <v>12016</v>
      </c>
      <c r="M53" s="36">
        <v>15937</v>
      </c>
      <c r="N53" s="36">
        <v>380817</v>
      </c>
      <c r="O53" s="36">
        <v>14283</v>
      </c>
      <c r="P53" s="36">
        <v>12386</v>
      </c>
      <c r="Q53" s="36">
        <v>34829</v>
      </c>
      <c r="R53" s="36">
        <v>2251</v>
      </c>
      <c r="S53" s="36">
        <v>0</v>
      </c>
      <c r="T53" s="36">
        <v>59277</v>
      </c>
      <c r="U53" s="36">
        <v>15593</v>
      </c>
      <c r="V53" s="36">
        <v>43684</v>
      </c>
    </row>
    <row r="54" spans="1:22" ht="15">
      <c r="A54" s="5" t="s">
        <v>68</v>
      </c>
      <c r="B54" s="36">
        <v>6070</v>
      </c>
      <c r="C54" s="36">
        <v>201012</v>
      </c>
      <c r="D54" s="37" t="s">
        <v>161</v>
      </c>
      <c r="E54" s="36">
        <v>387166</v>
      </c>
      <c r="F54" s="36">
        <v>152941</v>
      </c>
      <c r="G54" s="36">
        <v>234225</v>
      </c>
      <c r="H54" s="36">
        <v>683</v>
      </c>
      <c r="I54" s="36">
        <v>81790</v>
      </c>
      <c r="J54" s="36">
        <v>12893</v>
      </c>
      <c r="K54" s="36">
        <v>303805</v>
      </c>
      <c r="L54" s="36">
        <v>1960</v>
      </c>
      <c r="M54" s="36">
        <v>19369</v>
      </c>
      <c r="N54" s="36">
        <v>214566</v>
      </c>
      <c r="O54" s="36">
        <v>13283</v>
      </c>
      <c r="P54" s="36">
        <v>20883</v>
      </c>
      <c r="Q54" s="36">
        <v>106651</v>
      </c>
      <c r="R54" s="36">
        <v>-5895</v>
      </c>
      <c r="S54" s="36">
        <v>-2067</v>
      </c>
      <c r="T54" s="36">
        <v>-38212</v>
      </c>
      <c r="U54" s="36">
        <v>-9952</v>
      </c>
      <c r="V54" s="36">
        <v>-28260</v>
      </c>
    </row>
    <row r="55" spans="1:22" ht="15">
      <c r="A55" s="5" t="s">
        <v>69</v>
      </c>
      <c r="B55" s="36">
        <v>13460</v>
      </c>
      <c r="C55" s="36">
        <v>201012</v>
      </c>
      <c r="D55" s="37" t="s">
        <v>161</v>
      </c>
      <c r="E55" s="36">
        <v>82138</v>
      </c>
      <c r="F55" s="36">
        <v>17825</v>
      </c>
      <c r="G55" s="36">
        <v>64313</v>
      </c>
      <c r="H55" s="36">
        <v>39</v>
      </c>
      <c r="I55" s="36">
        <v>16183</v>
      </c>
      <c r="J55" s="36">
        <v>1087</v>
      </c>
      <c r="K55" s="36">
        <v>79448</v>
      </c>
      <c r="L55" s="36">
        <v>2744</v>
      </c>
      <c r="M55" s="36">
        <v>139</v>
      </c>
      <c r="N55" s="36">
        <v>55649</v>
      </c>
      <c r="O55" s="36">
        <v>1328</v>
      </c>
      <c r="P55" s="36">
        <v>5438</v>
      </c>
      <c r="Q55" s="36">
        <v>19118</v>
      </c>
      <c r="R55" s="36">
        <v>-30</v>
      </c>
      <c r="S55" s="36">
        <v>0</v>
      </c>
      <c r="T55" s="36">
        <v>768</v>
      </c>
      <c r="U55" s="36">
        <v>200</v>
      </c>
      <c r="V55" s="36">
        <v>568</v>
      </c>
    </row>
    <row r="56" spans="1:22" ht="15">
      <c r="A56" s="5" t="s">
        <v>70</v>
      </c>
      <c r="B56" s="36">
        <v>755</v>
      </c>
      <c r="C56" s="36">
        <v>201012</v>
      </c>
      <c r="D56" s="37" t="s">
        <v>161</v>
      </c>
      <c r="E56" s="36">
        <v>312276</v>
      </c>
      <c r="F56" s="36">
        <v>101719</v>
      </c>
      <c r="G56" s="36">
        <v>210557</v>
      </c>
      <c r="H56" s="36">
        <v>1013</v>
      </c>
      <c r="I56" s="36">
        <v>66908</v>
      </c>
      <c r="J56" s="36">
        <v>4512</v>
      </c>
      <c r="K56" s="36">
        <v>273966</v>
      </c>
      <c r="L56" s="36">
        <v>-37322</v>
      </c>
      <c r="M56" s="36">
        <v>3612</v>
      </c>
      <c r="N56" s="36">
        <v>198510</v>
      </c>
      <c r="O56" s="36">
        <v>3622</v>
      </c>
      <c r="P56" s="36">
        <v>26976</v>
      </c>
      <c r="Q56" s="36">
        <v>80396</v>
      </c>
      <c r="R56" s="36">
        <v>-6734</v>
      </c>
      <c r="S56" s="36">
        <v>0</v>
      </c>
      <c r="T56" s="36">
        <v>-75981</v>
      </c>
      <c r="U56" s="36">
        <v>-15308</v>
      </c>
      <c r="V56" s="36">
        <v>-60674</v>
      </c>
    </row>
    <row r="57" spans="1:22" ht="15">
      <c r="A57" s="5" t="s">
        <v>71</v>
      </c>
      <c r="B57" s="36">
        <v>9201</v>
      </c>
      <c r="C57" s="36">
        <v>201012</v>
      </c>
      <c r="D57" s="37" t="s">
        <v>161</v>
      </c>
      <c r="E57" s="36">
        <v>42739</v>
      </c>
      <c r="F57" s="36">
        <v>11320</v>
      </c>
      <c r="G57" s="36">
        <v>31419</v>
      </c>
      <c r="H57" s="36">
        <v>319</v>
      </c>
      <c r="I57" s="36">
        <v>7100</v>
      </c>
      <c r="J57" s="36">
        <v>341</v>
      </c>
      <c r="K57" s="36">
        <v>38498</v>
      </c>
      <c r="L57" s="36">
        <v>2919</v>
      </c>
      <c r="M57" s="36">
        <v>66</v>
      </c>
      <c r="N57" s="36">
        <v>26997</v>
      </c>
      <c r="O57" s="36">
        <v>1090</v>
      </c>
      <c r="P57" s="36">
        <v>2360</v>
      </c>
      <c r="Q57" s="36">
        <v>124159</v>
      </c>
      <c r="R57" s="36">
        <v>-20</v>
      </c>
      <c r="S57" s="36">
        <v>0</v>
      </c>
      <c r="T57" s="36">
        <v>-113143</v>
      </c>
      <c r="U57" s="36">
        <v>-661</v>
      </c>
      <c r="V57" s="36">
        <v>-112482</v>
      </c>
    </row>
    <row r="58" spans="1:22" ht="15">
      <c r="A58" s="5" t="s">
        <v>72</v>
      </c>
      <c r="B58" s="36">
        <v>6140</v>
      </c>
      <c r="C58" s="36">
        <v>201012</v>
      </c>
      <c r="D58" s="37" t="s">
        <v>161</v>
      </c>
      <c r="E58" s="36">
        <v>79450</v>
      </c>
      <c r="F58" s="36">
        <v>12281</v>
      </c>
      <c r="G58" s="36">
        <v>67169</v>
      </c>
      <c r="H58" s="36">
        <v>308</v>
      </c>
      <c r="I58" s="36">
        <v>26252</v>
      </c>
      <c r="J58" s="36">
        <v>3577</v>
      </c>
      <c r="K58" s="36">
        <v>90152</v>
      </c>
      <c r="L58" s="36">
        <v>-2632</v>
      </c>
      <c r="M58" s="36">
        <v>-25</v>
      </c>
      <c r="N58" s="36">
        <v>56397</v>
      </c>
      <c r="O58" s="36">
        <v>735</v>
      </c>
      <c r="P58" s="36">
        <v>4337</v>
      </c>
      <c r="Q58" s="36">
        <v>19337</v>
      </c>
      <c r="R58" s="36">
        <v>0</v>
      </c>
      <c r="S58" s="36">
        <v>0</v>
      </c>
      <c r="T58" s="36">
        <v>6689</v>
      </c>
      <c r="U58" s="36">
        <v>1938</v>
      </c>
      <c r="V58" s="36">
        <v>4751</v>
      </c>
    </row>
    <row r="59" spans="1:22" ht="15">
      <c r="A59" s="5" t="s">
        <v>73</v>
      </c>
      <c r="B59" s="36">
        <v>2222</v>
      </c>
      <c r="C59" s="36">
        <v>201012</v>
      </c>
      <c r="D59" s="37" t="s">
        <v>163</v>
      </c>
      <c r="E59" s="36">
        <v>16274787</v>
      </c>
      <c r="F59" s="36">
        <v>5333171</v>
      </c>
      <c r="G59" s="36">
        <v>10941616</v>
      </c>
      <c r="H59" s="36">
        <v>359610</v>
      </c>
      <c r="I59" s="36">
        <v>4755373</v>
      </c>
      <c r="J59" s="36">
        <v>364323</v>
      </c>
      <c r="K59" s="36">
        <v>15692276</v>
      </c>
      <c r="L59" s="36">
        <v>-1120372</v>
      </c>
      <c r="M59" s="36">
        <v>867457</v>
      </c>
      <c r="N59" s="36">
        <v>8663115</v>
      </c>
      <c r="O59" s="36">
        <v>179908</v>
      </c>
      <c r="P59" s="36">
        <v>1012652</v>
      </c>
      <c r="Q59" s="36">
        <v>3171873</v>
      </c>
      <c r="R59" s="36">
        <v>1813812</v>
      </c>
      <c r="S59" s="36">
        <v>0</v>
      </c>
      <c r="T59" s="36">
        <v>4225625</v>
      </c>
      <c r="U59" s="36">
        <v>745951</v>
      </c>
      <c r="V59" s="36">
        <v>3479674</v>
      </c>
    </row>
    <row r="60" spans="1:22" ht="15">
      <c r="A60" s="5" t="s">
        <v>74</v>
      </c>
      <c r="B60" s="36">
        <v>6860</v>
      </c>
      <c r="C60" s="36">
        <v>201012</v>
      </c>
      <c r="D60" s="37" t="s">
        <v>161</v>
      </c>
      <c r="E60" s="36">
        <v>97317</v>
      </c>
      <c r="F60" s="36">
        <v>28472</v>
      </c>
      <c r="G60" s="36">
        <v>68845</v>
      </c>
      <c r="H60" s="36">
        <v>524</v>
      </c>
      <c r="I60" s="36">
        <v>31989</v>
      </c>
      <c r="J60" s="36">
        <v>1352</v>
      </c>
      <c r="K60" s="36">
        <v>100006</v>
      </c>
      <c r="L60" s="36">
        <v>5578</v>
      </c>
      <c r="M60" s="36">
        <v>33</v>
      </c>
      <c r="N60" s="36">
        <v>83690</v>
      </c>
      <c r="O60" s="36">
        <v>3273</v>
      </c>
      <c r="P60" s="36">
        <v>5370</v>
      </c>
      <c r="Q60" s="36">
        <v>12209</v>
      </c>
      <c r="R60" s="36">
        <v>2252</v>
      </c>
      <c r="S60" s="36">
        <v>0</v>
      </c>
      <c r="T60" s="36">
        <v>3327</v>
      </c>
      <c r="U60" s="36">
        <v>339</v>
      </c>
      <c r="V60" s="36">
        <v>2988</v>
      </c>
    </row>
    <row r="61" spans="1:22" ht="15">
      <c r="A61" s="5" t="s">
        <v>75</v>
      </c>
      <c r="B61" s="36">
        <v>8099</v>
      </c>
      <c r="C61" s="36">
        <v>201012</v>
      </c>
      <c r="D61" s="37" t="s">
        <v>161</v>
      </c>
      <c r="E61" s="36">
        <v>431769</v>
      </c>
      <c r="F61" s="36">
        <v>78838</v>
      </c>
      <c r="G61" s="36">
        <v>352931</v>
      </c>
      <c r="H61" s="36">
        <v>1755</v>
      </c>
      <c r="I61" s="36">
        <v>100937</v>
      </c>
      <c r="J61" s="36">
        <v>3818</v>
      </c>
      <c r="K61" s="36">
        <v>451805</v>
      </c>
      <c r="L61" s="36">
        <v>44699</v>
      </c>
      <c r="M61" s="36">
        <v>5078</v>
      </c>
      <c r="N61" s="36">
        <v>255687</v>
      </c>
      <c r="O61" s="36">
        <v>7836</v>
      </c>
      <c r="P61" s="36">
        <v>21492</v>
      </c>
      <c r="Q61" s="36">
        <v>96711</v>
      </c>
      <c r="R61" s="36">
        <v>565</v>
      </c>
      <c r="S61" s="36">
        <v>0</v>
      </c>
      <c r="T61" s="36">
        <v>120421</v>
      </c>
      <c r="U61" s="36">
        <v>27503</v>
      </c>
      <c r="V61" s="36">
        <v>92918</v>
      </c>
    </row>
    <row r="62" spans="1:22" ht="15">
      <c r="A62" s="5" t="s">
        <v>118</v>
      </c>
      <c r="B62" s="36">
        <v>824</v>
      </c>
      <c r="C62" s="36">
        <v>201012</v>
      </c>
      <c r="D62" s="37" t="s">
        <v>161</v>
      </c>
      <c r="E62" s="36">
        <v>264599</v>
      </c>
      <c r="F62" s="36">
        <v>162117</v>
      </c>
      <c r="G62" s="36">
        <v>102482</v>
      </c>
      <c r="H62" s="36">
        <v>6</v>
      </c>
      <c r="I62" s="36">
        <v>13377</v>
      </c>
      <c r="J62" s="36">
        <v>11233</v>
      </c>
      <c r="K62" s="36">
        <v>104632</v>
      </c>
      <c r="L62" s="36">
        <v>136385</v>
      </c>
      <c r="M62" s="36">
        <v>59524</v>
      </c>
      <c r="N62" s="36">
        <v>215413</v>
      </c>
      <c r="O62" s="36">
        <v>1884</v>
      </c>
      <c r="P62" s="36">
        <v>31735</v>
      </c>
      <c r="Q62" s="36">
        <v>1005276</v>
      </c>
      <c r="R62" s="36">
        <v>6308</v>
      </c>
      <c r="S62" s="36">
        <v>0</v>
      </c>
      <c r="T62" s="36">
        <v>-947459</v>
      </c>
      <c r="U62" s="36">
        <v>-631</v>
      </c>
      <c r="V62" s="36">
        <v>-946828</v>
      </c>
    </row>
    <row r="63" spans="1:22" ht="15">
      <c r="A63" s="5" t="s">
        <v>76</v>
      </c>
      <c r="B63" s="36">
        <v>9682</v>
      </c>
      <c r="C63" s="36">
        <v>201012</v>
      </c>
      <c r="D63" s="37" t="s">
        <v>161</v>
      </c>
      <c r="E63" s="36">
        <v>95606</v>
      </c>
      <c r="F63" s="36">
        <v>35236</v>
      </c>
      <c r="G63" s="36">
        <v>60370</v>
      </c>
      <c r="H63" s="36">
        <v>589</v>
      </c>
      <c r="I63" s="36">
        <v>11781</v>
      </c>
      <c r="J63" s="36">
        <v>1245</v>
      </c>
      <c r="K63" s="36">
        <v>71495</v>
      </c>
      <c r="L63" s="36">
        <v>38</v>
      </c>
      <c r="M63" s="36">
        <v>94</v>
      </c>
      <c r="N63" s="36">
        <v>38812</v>
      </c>
      <c r="O63" s="36">
        <v>838</v>
      </c>
      <c r="P63" s="36">
        <v>3834</v>
      </c>
      <c r="Q63" s="36">
        <v>19167</v>
      </c>
      <c r="R63" s="36">
        <v>0</v>
      </c>
      <c r="S63" s="36">
        <v>0</v>
      </c>
      <c r="T63" s="36">
        <v>8976</v>
      </c>
      <c r="U63" s="36">
        <v>2232</v>
      </c>
      <c r="V63" s="36">
        <v>6744</v>
      </c>
    </row>
    <row r="64" spans="1:22" ht="15">
      <c r="A64" s="5" t="s">
        <v>77</v>
      </c>
      <c r="B64" s="36">
        <v>8117</v>
      </c>
      <c r="C64" s="36">
        <v>201012</v>
      </c>
      <c r="D64" s="37" t="s">
        <v>163</v>
      </c>
      <c r="E64" s="36">
        <v>4440656</v>
      </c>
      <c r="F64" s="36">
        <v>1603918</v>
      </c>
      <c r="G64" s="36">
        <v>2836738</v>
      </c>
      <c r="H64" s="36">
        <v>2647</v>
      </c>
      <c r="I64" s="36">
        <v>1101629</v>
      </c>
      <c r="J64" s="36">
        <v>487962</v>
      </c>
      <c r="K64" s="36">
        <v>3453052</v>
      </c>
      <c r="L64" s="36">
        <v>474235</v>
      </c>
      <c r="M64" s="36">
        <v>10730</v>
      </c>
      <c r="N64" s="36">
        <v>1648344</v>
      </c>
      <c r="O64" s="36">
        <v>12372</v>
      </c>
      <c r="P64" s="36">
        <v>375724</v>
      </c>
      <c r="Q64" s="36">
        <v>1460422</v>
      </c>
      <c r="R64" s="36">
        <v>64934</v>
      </c>
      <c r="S64" s="36">
        <v>0</v>
      </c>
      <c r="T64" s="36">
        <v>506089</v>
      </c>
      <c r="U64" s="36">
        <v>110554</v>
      </c>
      <c r="V64" s="36">
        <v>395535</v>
      </c>
    </row>
    <row r="65" spans="1:22" ht="15">
      <c r="A65" s="5" t="s">
        <v>78</v>
      </c>
      <c r="B65" s="36">
        <v>7440</v>
      </c>
      <c r="C65" s="36">
        <v>201012</v>
      </c>
      <c r="D65" s="37" t="s">
        <v>161</v>
      </c>
      <c r="E65" s="36">
        <v>394135</v>
      </c>
      <c r="F65" s="36">
        <v>88199</v>
      </c>
      <c r="G65" s="36">
        <v>305936</v>
      </c>
      <c r="H65" s="36">
        <v>1724</v>
      </c>
      <c r="I65" s="36">
        <v>122894</v>
      </c>
      <c r="J65" s="36">
        <v>11064</v>
      </c>
      <c r="K65" s="36">
        <v>419490</v>
      </c>
      <c r="L65" s="36">
        <v>25183</v>
      </c>
      <c r="M65" s="36">
        <v>5526</v>
      </c>
      <c r="N65" s="36">
        <v>251324</v>
      </c>
      <c r="O65" s="36">
        <v>9163</v>
      </c>
      <c r="P65" s="36">
        <v>24616</v>
      </c>
      <c r="Q65" s="36">
        <v>88567</v>
      </c>
      <c r="R65" s="36">
        <v>0</v>
      </c>
      <c r="S65" s="36">
        <v>0</v>
      </c>
      <c r="T65" s="36">
        <v>76529</v>
      </c>
      <c r="U65" s="36">
        <v>17382</v>
      </c>
      <c r="V65" s="36">
        <v>59147</v>
      </c>
    </row>
    <row r="66" spans="1:22" ht="15">
      <c r="A66" s="5" t="s">
        <v>79</v>
      </c>
      <c r="B66" s="36">
        <v>7570</v>
      </c>
      <c r="C66" s="36">
        <v>201012</v>
      </c>
      <c r="D66" s="37" t="s">
        <v>161</v>
      </c>
      <c r="E66" s="36">
        <v>99417</v>
      </c>
      <c r="F66" s="36">
        <v>36292</v>
      </c>
      <c r="G66" s="36">
        <v>63125</v>
      </c>
      <c r="H66" s="36">
        <v>4</v>
      </c>
      <c r="I66" s="36">
        <v>2016</v>
      </c>
      <c r="J66" s="36">
        <v>1168</v>
      </c>
      <c r="K66" s="36">
        <v>63977</v>
      </c>
      <c r="L66" s="36">
        <v>16687</v>
      </c>
      <c r="M66" s="36">
        <v>0</v>
      </c>
      <c r="N66" s="36">
        <v>56274</v>
      </c>
      <c r="O66" s="36">
        <v>84</v>
      </c>
      <c r="P66" s="36">
        <v>0</v>
      </c>
      <c r="Q66" s="36">
        <v>6764</v>
      </c>
      <c r="R66" s="36">
        <v>0</v>
      </c>
      <c r="S66" s="36">
        <v>0</v>
      </c>
      <c r="T66" s="36">
        <v>17542</v>
      </c>
      <c r="U66" s="36">
        <v>4551</v>
      </c>
      <c r="V66" s="36">
        <v>12991</v>
      </c>
    </row>
    <row r="67" spans="1:22" ht="15">
      <c r="A67" s="5" t="s">
        <v>80</v>
      </c>
      <c r="B67" s="36">
        <v>7670</v>
      </c>
      <c r="C67" s="36">
        <v>201012</v>
      </c>
      <c r="D67" s="37" t="s">
        <v>162</v>
      </c>
      <c r="E67" s="36">
        <v>836339</v>
      </c>
      <c r="F67" s="36">
        <v>241954</v>
      </c>
      <c r="G67" s="36">
        <v>594385</v>
      </c>
      <c r="H67" s="36">
        <v>1219</v>
      </c>
      <c r="I67" s="36">
        <v>170389</v>
      </c>
      <c r="J67" s="36">
        <v>25996</v>
      </c>
      <c r="K67" s="36">
        <v>739997</v>
      </c>
      <c r="L67" s="36">
        <v>52159</v>
      </c>
      <c r="M67" s="36">
        <v>3893</v>
      </c>
      <c r="N67" s="36">
        <v>236374</v>
      </c>
      <c r="O67" s="36">
        <v>3219</v>
      </c>
      <c r="P67" s="36">
        <v>46785</v>
      </c>
      <c r="Q67" s="36">
        <v>171369</v>
      </c>
      <c r="R67" s="36">
        <v>14</v>
      </c>
      <c r="S67" s="36">
        <v>0</v>
      </c>
      <c r="T67" s="36">
        <v>338316</v>
      </c>
      <c r="U67" s="36">
        <v>81443</v>
      </c>
      <c r="V67" s="36">
        <v>256873</v>
      </c>
    </row>
    <row r="68" spans="1:22" ht="15">
      <c r="A68" s="5" t="s">
        <v>81</v>
      </c>
      <c r="B68" s="36">
        <v>847</v>
      </c>
      <c r="C68" s="36">
        <v>201012</v>
      </c>
      <c r="D68" s="37" t="s">
        <v>161</v>
      </c>
      <c r="E68" s="36">
        <v>17491</v>
      </c>
      <c r="F68" s="36">
        <v>3525</v>
      </c>
      <c r="G68" s="36">
        <v>13966</v>
      </c>
      <c r="H68" s="36">
        <v>184</v>
      </c>
      <c r="I68" s="36">
        <v>5144</v>
      </c>
      <c r="J68" s="36">
        <v>205</v>
      </c>
      <c r="K68" s="36">
        <v>19089</v>
      </c>
      <c r="L68" s="36">
        <v>2000</v>
      </c>
      <c r="M68" s="36">
        <v>0</v>
      </c>
      <c r="N68" s="36">
        <v>15644</v>
      </c>
      <c r="O68" s="36">
        <v>275</v>
      </c>
      <c r="P68" s="36">
        <v>1709</v>
      </c>
      <c r="Q68" s="36">
        <v>1659</v>
      </c>
      <c r="R68" s="36">
        <v>0</v>
      </c>
      <c r="S68" s="36">
        <v>0</v>
      </c>
      <c r="T68" s="36">
        <v>1803</v>
      </c>
      <c r="U68" s="36">
        <v>254</v>
      </c>
      <c r="V68" s="36">
        <v>1549</v>
      </c>
    </row>
    <row r="69" spans="1:22" ht="15">
      <c r="A69" s="5" t="s">
        <v>82</v>
      </c>
      <c r="B69" s="36">
        <v>6160</v>
      </c>
      <c r="C69" s="36">
        <v>201012</v>
      </c>
      <c r="D69" s="37" t="s">
        <v>162</v>
      </c>
      <c r="E69" s="36">
        <v>637885</v>
      </c>
      <c r="F69" s="36">
        <v>277298</v>
      </c>
      <c r="G69" s="36">
        <v>360587</v>
      </c>
      <c r="H69" s="36">
        <v>1362</v>
      </c>
      <c r="I69" s="36">
        <v>29845</v>
      </c>
      <c r="J69" s="36">
        <v>18382</v>
      </c>
      <c r="K69" s="36">
        <v>373412</v>
      </c>
      <c r="L69" s="36">
        <v>-29992</v>
      </c>
      <c r="M69" s="36">
        <v>195233</v>
      </c>
      <c r="N69" s="36">
        <v>247805</v>
      </c>
      <c r="O69" s="36">
        <v>12821</v>
      </c>
      <c r="P69" s="36">
        <v>8587</v>
      </c>
      <c r="Q69" s="36">
        <v>2664240</v>
      </c>
      <c r="R69" s="36">
        <v>161392</v>
      </c>
      <c r="S69" s="36">
        <v>0</v>
      </c>
      <c r="T69" s="36">
        <v>-2233408</v>
      </c>
      <c r="U69" s="36">
        <v>-1718</v>
      </c>
      <c r="V69" s="36">
        <v>-2231690</v>
      </c>
    </row>
    <row r="70" spans="1:22" ht="15">
      <c r="A70" s="5" t="s">
        <v>83</v>
      </c>
      <c r="B70" s="36">
        <v>9354</v>
      </c>
      <c r="C70" s="36">
        <v>201012</v>
      </c>
      <c r="D70" s="37" t="s">
        <v>161</v>
      </c>
      <c r="E70" s="36">
        <v>12391</v>
      </c>
      <c r="F70" s="36">
        <v>2050</v>
      </c>
      <c r="G70" s="36">
        <v>10342</v>
      </c>
      <c r="H70" s="36">
        <v>17</v>
      </c>
      <c r="I70" s="36">
        <v>3622</v>
      </c>
      <c r="J70" s="36">
        <v>63</v>
      </c>
      <c r="K70" s="36">
        <v>13919</v>
      </c>
      <c r="L70" s="36">
        <v>272</v>
      </c>
      <c r="M70" s="36">
        <v>428</v>
      </c>
      <c r="N70" s="36">
        <v>7417</v>
      </c>
      <c r="O70" s="36">
        <v>294</v>
      </c>
      <c r="P70" s="36">
        <v>539</v>
      </c>
      <c r="Q70" s="36">
        <v>2874</v>
      </c>
      <c r="R70" s="36">
        <v>0</v>
      </c>
      <c r="S70" s="36">
        <v>0</v>
      </c>
      <c r="T70" s="36">
        <v>3495</v>
      </c>
      <c r="U70" s="36">
        <v>818</v>
      </c>
      <c r="V70" s="36">
        <v>2677</v>
      </c>
    </row>
    <row r="71" spans="1:22" ht="15">
      <c r="A71" s="5" t="s">
        <v>84</v>
      </c>
      <c r="B71" s="36">
        <v>7890</v>
      </c>
      <c r="C71" s="36">
        <v>201012</v>
      </c>
      <c r="D71" s="37" t="s">
        <v>161</v>
      </c>
      <c r="E71" s="36">
        <v>116172</v>
      </c>
      <c r="F71" s="36">
        <v>35245</v>
      </c>
      <c r="G71" s="36">
        <v>80927</v>
      </c>
      <c r="H71" s="36">
        <v>609</v>
      </c>
      <c r="I71" s="36">
        <v>40656</v>
      </c>
      <c r="J71" s="36">
        <v>5518</v>
      </c>
      <c r="K71" s="36">
        <v>116674</v>
      </c>
      <c r="L71" s="36">
        <v>6535</v>
      </c>
      <c r="M71" s="36">
        <v>422</v>
      </c>
      <c r="N71" s="36">
        <v>85289</v>
      </c>
      <c r="O71" s="36">
        <v>1570</v>
      </c>
      <c r="P71" s="36">
        <v>5521</v>
      </c>
      <c r="Q71" s="36">
        <v>23717</v>
      </c>
      <c r="R71" s="36">
        <v>1521</v>
      </c>
      <c r="S71" s="36">
        <v>0</v>
      </c>
      <c r="T71" s="36">
        <v>9055</v>
      </c>
      <c r="U71" s="36">
        <v>2614</v>
      </c>
      <c r="V71" s="36">
        <v>6441</v>
      </c>
    </row>
    <row r="72" spans="1:22" ht="15">
      <c r="A72" s="5" t="s">
        <v>85</v>
      </c>
      <c r="B72" s="36">
        <v>12000</v>
      </c>
      <c r="C72" s="36">
        <v>201012</v>
      </c>
      <c r="D72" s="37" t="s">
        <v>162</v>
      </c>
      <c r="E72" s="36">
        <v>680450</v>
      </c>
      <c r="F72" s="36">
        <v>200093</v>
      </c>
      <c r="G72" s="36">
        <v>480357</v>
      </c>
      <c r="H72" s="36">
        <v>3</v>
      </c>
      <c r="I72" s="36">
        <v>194599</v>
      </c>
      <c r="J72" s="36">
        <v>8029</v>
      </c>
      <c r="K72" s="36">
        <v>666930</v>
      </c>
      <c r="L72" s="36">
        <v>-1124</v>
      </c>
      <c r="M72" s="36">
        <v>9968</v>
      </c>
      <c r="N72" s="36">
        <v>512148</v>
      </c>
      <c r="O72" s="36">
        <v>17315</v>
      </c>
      <c r="P72" s="36">
        <v>88884</v>
      </c>
      <c r="Q72" s="36">
        <v>401183</v>
      </c>
      <c r="R72" s="36">
        <v>72043</v>
      </c>
      <c r="S72" s="36">
        <v>0</v>
      </c>
      <c r="T72" s="36">
        <v>-271713</v>
      </c>
      <c r="U72" s="36">
        <v>-85950</v>
      </c>
      <c r="V72" s="36">
        <v>-185763</v>
      </c>
    </row>
    <row r="73" spans="1:22" ht="15">
      <c r="A73" s="5" t="s">
        <v>86</v>
      </c>
      <c r="B73" s="36">
        <v>1149</v>
      </c>
      <c r="C73" s="36">
        <v>201012</v>
      </c>
      <c r="D73" s="37" t="s">
        <v>162</v>
      </c>
      <c r="E73" s="36">
        <v>861578</v>
      </c>
      <c r="F73" s="36">
        <v>122644</v>
      </c>
      <c r="G73" s="36">
        <v>738934</v>
      </c>
      <c r="H73" s="36">
        <v>0</v>
      </c>
      <c r="I73" s="36">
        <v>915794</v>
      </c>
      <c r="J73" s="36">
        <v>1812814</v>
      </c>
      <c r="K73" s="36">
        <v>-158086</v>
      </c>
      <c r="L73" s="36">
        <v>2670291</v>
      </c>
      <c r="M73" s="36">
        <v>18015</v>
      </c>
      <c r="N73" s="36">
        <v>1750222</v>
      </c>
      <c r="O73" s="36">
        <v>119916</v>
      </c>
      <c r="P73" s="36">
        <v>29337</v>
      </c>
      <c r="Q73" s="36">
        <v>6521</v>
      </c>
      <c r="R73" s="36">
        <v>238580</v>
      </c>
      <c r="S73" s="36">
        <v>0</v>
      </c>
      <c r="T73" s="36">
        <v>862804</v>
      </c>
      <c r="U73" s="36">
        <v>218930</v>
      </c>
      <c r="V73" s="36">
        <v>643874</v>
      </c>
    </row>
    <row r="74" spans="1:22" ht="15">
      <c r="A74" s="5" t="s">
        <v>165</v>
      </c>
      <c r="B74" s="36">
        <v>1187</v>
      </c>
      <c r="C74" s="36">
        <v>201012</v>
      </c>
      <c r="D74" s="37" t="s">
        <v>161</v>
      </c>
      <c r="E74" s="36">
        <v>34322</v>
      </c>
      <c r="F74" s="36">
        <v>4602</v>
      </c>
      <c r="G74" s="36">
        <v>29720</v>
      </c>
      <c r="H74" s="36">
        <v>9</v>
      </c>
      <c r="I74" s="36">
        <v>65109</v>
      </c>
      <c r="J74" s="36">
        <v>24520</v>
      </c>
      <c r="K74" s="36">
        <v>70318</v>
      </c>
      <c r="L74" s="36">
        <v>-5385</v>
      </c>
      <c r="M74" s="36">
        <v>0</v>
      </c>
      <c r="N74" s="36">
        <v>124217</v>
      </c>
      <c r="O74" s="36">
        <v>18580</v>
      </c>
      <c r="P74" s="36">
        <v>0</v>
      </c>
      <c r="Q74" s="36">
        <v>206</v>
      </c>
      <c r="R74" s="36">
        <v>0</v>
      </c>
      <c r="S74" s="36">
        <v>0</v>
      </c>
      <c r="T74" s="36">
        <v>-78070</v>
      </c>
      <c r="U74" s="36">
        <v>-11715</v>
      </c>
      <c r="V74" s="36">
        <v>-66355</v>
      </c>
    </row>
    <row r="75" spans="1:22" ht="15">
      <c r="A75" s="5" t="s">
        <v>87</v>
      </c>
      <c r="B75" s="36">
        <v>522</v>
      </c>
      <c r="C75" s="36">
        <v>201012</v>
      </c>
      <c r="D75" s="37" t="s">
        <v>162</v>
      </c>
      <c r="E75" s="36">
        <v>654886</v>
      </c>
      <c r="F75" s="36">
        <v>282570</v>
      </c>
      <c r="G75" s="36">
        <v>372316</v>
      </c>
      <c r="H75" s="36">
        <v>2058</v>
      </c>
      <c r="I75" s="36">
        <v>191501</v>
      </c>
      <c r="J75" s="36">
        <v>5144</v>
      </c>
      <c r="K75" s="36">
        <v>560731</v>
      </c>
      <c r="L75" s="36">
        <v>-3577</v>
      </c>
      <c r="M75" s="36">
        <v>4180</v>
      </c>
      <c r="N75" s="36">
        <v>288031</v>
      </c>
      <c r="O75" s="36">
        <v>12340</v>
      </c>
      <c r="P75" s="36">
        <v>45234</v>
      </c>
      <c r="Q75" s="36">
        <v>187912</v>
      </c>
      <c r="R75" s="36">
        <v>-1630</v>
      </c>
      <c r="S75" s="36">
        <v>0</v>
      </c>
      <c r="T75" s="36">
        <v>26187</v>
      </c>
      <c r="U75" s="36">
        <v>8195</v>
      </c>
      <c r="V75" s="36">
        <v>17992</v>
      </c>
    </row>
    <row r="76" spans="1:22" ht="15">
      <c r="A76" s="5" t="s">
        <v>88</v>
      </c>
      <c r="B76" s="36">
        <v>9261</v>
      </c>
      <c r="C76" s="36">
        <v>201012</v>
      </c>
      <c r="D76" s="37" t="s">
        <v>161</v>
      </c>
      <c r="E76" s="36">
        <v>88839</v>
      </c>
      <c r="F76" s="36">
        <v>26027</v>
      </c>
      <c r="G76" s="36">
        <v>62812</v>
      </c>
      <c r="H76" s="36">
        <v>882</v>
      </c>
      <c r="I76" s="36">
        <v>20633</v>
      </c>
      <c r="J76" s="36">
        <v>239</v>
      </c>
      <c r="K76" s="36">
        <v>84088</v>
      </c>
      <c r="L76" s="36">
        <v>5908</v>
      </c>
      <c r="M76" s="36">
        <v>643</v>
      </c>
      <c r="N76" s="36">
        <v>53787</v>
      </c>
      <c r="O76" s="36">
        <v>2660</v>
      </c>
      <c r="P76" s="36">
        <v>5144</v>
      </c>
      <c r="Q76" s="36">
        <v>27266</v>
      </c>
      <c r="R76" s="36">
        <v>-47</v>
      </c>
      <c r="S76" s="36">
        <v>-55</v>
      </c>
      <c r="T76" s="36">
        <v>1680</v>
      </c>
      <c r="U76" s="36">
        <v>654</v>
      </c>
      <c r="V76" s="36">
        <v>1027</v>
      </c>
    </row>
    <row r="77" spans="1:22" ht="15">
      <c r="A77" s="5" t="s">
        <v>89</v>
      </c>
      <c r="B77" s="36">
        <v>6100</v>
      </c>
      <c r="C77" s="36">
        <v>201012</v>
      </c>
      <c r="D77" s="37" t="s">
        <v>161</v>
      </c>
      <c r="E77" s="36">
        <v>56453</v>
      </c>
      <c r="F77" s="36">
        <v>13159</v>
      </c>
      <c r="G77" s="36">
        <v>43294</v>
      </c>
      <c r="H77" s="36">
        <v>34187</v>
      </c>
      <c r="I77" s="36">
        <v>400171</v>
      </c>
      <c r="J77" s="36">
        <v>151830</v>
      </c>
      <c r="K77" s="36">
        <v>325822</v>
      </c>
      <c r="L77" s="36">
        <v>35586</v>
      </c>
      <c r="M77" s="36">
        <v>385</v>
      </c>
      <c r="N77" s="36">
        <v>148679</v>
      </c>
      <c r="O77" s="36">
        <v>1937</v>
      </c>
      <c r="P77" s="36">
        <v>269</v>
      </c>
      <c r="Q77" s="36">
        <v>5359</v>
      </c>
      <c r="R77" s="36">
        <v>0</v>
      </c>
      <c r="S77" s="36">
        <v>0</v>
      </c>
      <c r="T77" s="36">
        <v>205549</v>
      </c>
      <c r="U77" s="36">
        <v>39401</v>
      </c>
      <c r="V77" s="36">
        <v>166148</v>
      </c>
    </row>
    <row r="78" spans="1:22" ht="15">
      <c r="A78" s="5" t="s">
        <v>90</v>
      </c>
      <c r="B78" s="36">
        <v>7780</v>
      </c>
      <c r="C78" s="36">
        <v>201012</v>
      </c>
      <c r="D78" s="37" t="s">
        <v>161</v>
      </c>
      <c r="E78" s="36">
        <v>256456</v>
      </c>
      <c r="F78" s="36">
        <v>98336</v>
      </c>
      <c r="G78" s="36">
        <v>158120</v>
      </c>
      <c r="H78" s="36">
        <v>2052</v>
      </c>
      <c r="I78" s="36">
        <v>54985</v>
      </c>
      <c r="J78" s="36">
        <v>6332</v>
      </c>
      <c r="K78" s="36">
        <v>208825</v>
      </c>
      <c r="L78" s="36">
        <v>21835</v>
      </c>
      <c r="M78" s="36">
        <v>1199</v>
      </c>
      <c r="N78" s="36">
        <v>131656</v>
      </c>
      <c r="O78" s="36">
        <v>2535</v>
      </c>
      <c r="P78" s="36">
        <v>13286</v>
      </c>
      <c r="Q78" s="36">
        <v>73085</v>
      </c>
      <c r="R78" s="36">
        <v>-1116</v>
      </c>
      <c r="S78" s="36">
        <v>0</v>
      </c>
      <c r="T78" s="36">
        <v>10181</v>
      </c>
      <c r="U78" s="36">
        <v>2482</v>
      </c>
      <c r="V78" s="36">
        <v>7699</v>
      </c>
    </row>
    <row r="79" spans="1:22" ht="15">
      <c r="A79" s="5" t="s">
        <v>91</v>
      </c>
      <c r="B79" s="36">
        <v>13330</v>
      </c>
      <c r="C79" s="36">
        <v>201012</v>
      </c>
      <c r="D79" s="37" t="s">
        <v>161</v>
      </c>
      <c r="E79" s="36">
        <v>21130</v>
      </c>
      <c r="F79" s="36">
        <v>6618</v>
      </c>
      <c r="G79" s="36">
        <v>14512</v>
      </c>
      <c r="H79" s="36">
        <v>0</v>
      </c>
      <c r="I79" s="36">
        <v>1351</v>
      </c>
      <c r="J79" s="36">
        <v>121</v>
      </c>
      <c r="K79" s="36">
        <v>15742</v>
      </c>
      <c r="L79" s="36">
        <v>346</v>
      </c>
      <c r="M79" s="36">
        <v>576</v>
      </c>
      <c r="N79" s="36">
        <v>11072</v>
      </c>
      <c r="O79" s="36">
        <v>823</v>
      </c>
      <c r="P79" s="36">
        <v>735</v>
      </c>
      <c r="Q79" s="36">
        <v>5303</v>
      </c>
      <c r="R79" s="36">
        <v>0</v>
      </c>
      <c r="S79" s="36">
        <v>0</v>
      </c>
      <c r="T79" s="36">
        <v>-1269</v>
      </c>
      <c r="U79" s="36">
        <v>-301</v>
      </c>
      <c r="V79" s="36">
        <v>-968</v>
      </c>
    </row>
    <row r="80" spans="1:22" ht="15">
      <c r="A80" s="5" t="s">
        <v>92</v>
      </c>
      <c r="B80" s="36">
        <v>9380</v>
      </c>
      <c r="C80" s="36">
        <v>201012</v>
      </c>
      <c r="D80" s="37" t="s">
        <v>162</v>
      </c>
      <c r="E80" s="36">
        <v>2226236</v>
      </c>
      <c r="F80" s="36">
        <v>787474</v>
      </c>
      <c r="G80" s="36">
        <v>1438762</v>
      </c>
      <c r="H80" s="36">
        <v>13000</v>
      </c>
      <c r="I80" s="36">
        <v>567117</v>
      </c>
      <c r="J80" s="36">
        <v>68633</v>
      </c>
      <c r="K80" s="36">
        <v>1950246</v>
      </c>
      <c r="L80" s="36">
        <v>237747</v>
      </c>
      <c r="M80" s="36">
        <v>48106</v>
      </c>
      <c r="N80" s="36">
        <v>1410706</v>
      </c>
      <c r="O80" s="36">
        <v>62786</v>
      </c>
      <c r="P80" s="36">
        <v>216036</v>
      </c>
      <c r="Q80" s="36">
        <v>449862</v>
      </c>
      <c r="R80" s="36">
        <v>37767</v>
      </c>
      <c r="S80" s="36">
        <v>0</v>
      </c>
      <c r="T80" s="36">
        <v>134477</v>
      </c>
      <c r="U80" s="36">
        <v>28520</v>
      </c>
      <c r="V80" s="36">
        <v>105957</v>
      </c>
    </row>
    <row r="81" spans="1:22" ht="15">
      <c r="A81" s="5" t="s">
        <v>93</v>
      </c>
      <c r="B81" s="36">
        <v>9307</v>
      </c>
      <c r="C81" s="36">
        <v>201012</v>
      </c>
      <c r="D81" s="37" t="s">
        <v>161</v>
      </c>
      <c r="E81" s="36">
        <v>75928</v>
      </c>
      <c r="F81" s="36">
        <v>25488</v>
      </c>
      <c r="G81" s="36">
        <v>50440</v>
      </c>
      <c r="H81" s="36">
        <v>279</v>
      </c>
      <c r="I81" s="36">
        <v>15947</v>
      </c>
      <c r="J81" s="36">
        <v>1933</v>
      </c>
      <c r="K81" s="36">
        <v>64733</v>
      </c>
      <c r="L81" s="36">
        <v>5758</v>
      </c>
      <c r="M81" s="36">
        <v>706</v>
      </c>
      <c r="N81" s="36">
        <v>45090</v>
      </c>
      <c r="O81" s="36">
        <v>1957</v>
      </c>
      <c r="P81" s="36">
        <v>3788</v>
      </c>
      <c r="Q81" s="36">
        <v>18070</v>
      </c>
      <c r="R81" s="36">
        <v>-866</v>
      </c>
      <c r="S81" s="36">
        <v>0</v>
      </c>
      <c r="T81" s="36">
        <v>1426</v>
      </c>
      <c r="U81" s="36">
        <v>762</v>
      </c>
      <c r="V81" s="36">
        <v>664</v>
      </c>
    </row>
    <row r="82" spans="1:22" ht="15">
      <c r="A82" s="5" t="s">
        <v>94</v>
      </c>
      <c r="B82" s="36">
        <v>9260</v>
      </c>
      <c r="C82" s="36">
        <v>201012</v>
      </c>
      <c r="D82" s="37" t="s">
        <v>162</v>
      </c>
      <c r="E82" s="36">
        <v>703147</v>
      </c>
      <c r="F82" s="36">
        <v>275207</v>
      </c>
      <c r="G82" s="36">
        <v>427940</v>
      </c>
      <c r="H82" s="36">
        <v>5130</v>
      </c>
      <c r="I82" s="36">
        <v>118705</v>
      </c>
      <c r="J82" s="36">
        <v>8745</v>
      </c>
      <c r="K82" s="36">
        <v>543030</v>
      </c>
      <c r="L82" s="36">
        <v>36074</v>
      </c>
      <c r="M82" s="36">
        <v>352758</v>
      </c>
      <c r="N82" s="36">
        <v>412585</v>
      </c>
      <c r="O82" s="36">
        <v>17331</v>
      </c>
      <c r="P82" s="36">
        <v>56675</v>
      </c>
      <c r="Q82" s="36">
        <v>414401</v>
      </c>
      <c r="R82" s="36">
        <v>0</v>
      </c>
      <c r="S82" s="36">
        <v>0</v>
      </c>
      <c r="T82" s="36">
        <v>30870</v>
      </c>
      <c r="U82" s="36">
        <v>13511</v>
      </c>
      <c r="V82" s="36">
        <v>17359</v>
      </c>
    </row>
    <row r="83" spans="1:22" ht="15">
      <c r="A83" s="5" t="s">
        <v>95</v>
      </c>
      <c r="B83" s="36">
        <v>844</v>
      </c>
      <c r="C83" s="36">
        <v>201012</v>
      </c>
      <c r="D83" s="37" t="s">
        <v>161</v>
      </c>
      <c r="E83" s="36">
        <v>130798</v>
      </c>
      <c r="F83" s="36">
        <v>29005</v>
      </c>
      <c r="G83" s="36">
        <v>101793</v>
      </c>
      <c r="H83" s="36">
        <v>3789</v>
      </c>
      <c r="I83" s="36">
        <v>29707</v>
      </c>
      <c r="J83" s="36">
        <v>569</v>
      </c>
      <c r="K83" s="36">
        <v>134720</v>
      </c>
      <c r="L83" s="36">
        <v>5936</v>
      </c>
      <c r="M83" s="36">
        <v>4902</v>
      </c>
      <c r="N83" s="36">
        <v>71571</v>
      </c>
      <c r="O83" s="36">
        <v>59</v>
      </c>
      <c r="P83" s="36">
        <v>6526</v>
      </c>
      <c r="Q83" s="36">
        <v>29217</v>
      </c>
      <c r="R83" s="36">
        <v>2045</v>
      </c>
      <c r="S83" s="36">
        <v>0</v>
      </c>
      <c r="T83" s="36">
        <v>40230</v>
      </c>
      <c r="U83" s="36">
        <v>10587</v>
      </c>
      <c r="V83" s="36">
        <v>29643</v>
      </c>
    </row>
    <row r="84" spans="1:22" ht="15">
      <c r="A84" s="5" t="s">
        <v>96</v>
      </c>
      <c r="B84" s="36">
        <v>8079</v>
      </c>
      <c r="C84" s="36">
        <v>201012</v>
      </c>
      <c r="D84" s="37" t="s">
        <v>163</v>
      </c>
      <c r="E84" s="36">
        <v>4179254</v>
      </c>
      <c r="F84" s="36">
        <v>973287</v>
      </c>
      <c r="G84" s="36">
        <v>3205967</v>
      </c>
      <c r="H84" s="36">
        <v>22453</v>
      </c>
      <c r="I84" s="36">
        <v>1292621</v>
      </c>
      <c r="J84" s="36">
        <v>184068</v>
      </c>
      <c r="K84" s="36">
        <v>4336973</v>
      </c>
      <c r="L84" s="36">
        <v>409724</v>
      </c>
      <c r="M84" s="36">
        <v>22392</v>
      </c>
      <c r="N84" s="36">
        <v>2301005</v>
      </c>
      <c r="O84" s="36">
        <v>137988</v>
      </c>
      <c r="P84" s="36">
        <v>211038</v>
      </c>
      <c r="Q84" s="36">
        <v>1556403</v>
      </c>
      <c r="R84" s="36">
        <v>-5766</v>
      </c>
      <c r="S84" s="36">
        <v>0</v>
      </c>
      <c r="T84" s="36">
        <v>556889</v>
      </c>
      <c r="U84" s="36">
        <v>145889</v>
      </c>
      <c r="V84" s="36">
        <v>411000</v>
      </c>
    </row>
    <row r="85" spans="1:22" ht="15">
      <c r="A85" s="5" t="s">
        <v>97</v>
      </c>
      <c r="B85" s="36">
        <v>9124</v>
      </c>
      <c r="C85" s="36">
        <v>201012</v>
      </c>
      <c r="D85" s="37" t="s">
        <v>161</v>
      </c>
      <c r="E85" s="36">
        <v>12767</v>
      </c>
      <c r="F85" s="36">
        <v>3497</v>
      </c>
      <c r="G85" s="36">
        <v>9270</v>
      </c>
      <c r="H85" s="36">
        <v>30</v>
      </c>
      <c r="I85" s="36">
        <v>2446</v>
      </c>
      <c r="J85" s="36">
        <v>407</v>
      </c>
      <c r="K85" s="36">
        <v>11339</v>
      </c>
      <c r="L85" s="36">
        <v>2286</v>
      </c>
      <c r="M85" s="36">
        <v>0</v>
      </c>
      <c r="N85" s="36">
        <v>7596</v>
      </c>
      <c r="O85" s="36">
        <v>149</v>
      </c>
      <c r="P85" s="36">
        <v>506</v>
      </c>
      <c r="Q85" s="36">
        <v>3106</v>
      </c>
      <c r="R85" s="36">
        <v>0</v>
      </c>
      <c r="S85" s="36">
        <v>0</v>
      </c>
      <c r="T85" s="36">
        <v>2267</v>
      </c>
      <c r="U85" s="36">
        <v>576</v>
      </c>
      <c r="V85" s="36">
        <v>1691</v>
      </c>
    </row>
    <row r="86" spans="1:22" ht="15">
      <c r="A86" s="5" t="s">
        <v>98</v>
      </c>
      <c r="B86" s="36">
        <v>9090</v>
      </c>
      <c r="C86" s="36">
        <v>201012</v>
      </c>
      <c r="D86" s="37" t="s">
        <v>161</v>
      </c>
      <c r="E86" s="36">
        <v>226728</v>
      </c>
      <c r="F86" s="36">
        <v>57870</v>
      </c>
      <c r="G86" s="36">
        <v>168858</v>
      </c>
      <c r="H86" s="36">
        <v>1735</v>
      </c>
      <c r="I86" s="36">
        <v>53413</v>
      </c>
      <c r="J86" s="36">
        <v>1214</v>
      </c>
      <c r="K86" s="36">
        <v>222791</v>
      </c>
      <c r="L86" s="36">
        <v>8747</v>
      </c>
      <c r="M86" s="36">
        <v>3059</v>
      </c>
      <c r="N86" s="36">
        <v>146168</v>
      </c>
      <c r="O86" s="36">
        <v>6672</v>
      </c>
      <c r="P86" s="36">
        <v>14186</v>
      </c>
      <c r="Q86" s="36">
        <v>58541</v>
      </c>
      <c r="R86" s="36">
        <v>2275</v>
      </c>
      <c r="S86" s="36">
        <v>0</v>
      </c>
      <c r="T86" s="36">
        <v>11305</v>
      </c>
      <c r="U86" s="36">
        <v>2608</v>
      </c>
      <c r="V86" s="36">
        <v>8697</v>
      </c>
    </row>
    <row r="87" spans="1:22" ht="15">
      <c r="A87" s="5" t="s">
        <v>99</v>
      </c>
      <c r="B87" s="36">
        <v>6880</v>
      </c>
      <c r="C87" s="36">
        <v>201012</v>
      </c>
      <c r="D87" s="37" t="s">
        <v>161</v>
      </c>
      <c r="E87" s="36">
        <v>134900</v>
      </c>
      <c r="F87" s="36">
        <v>40653</v>
      </c>
      <c r="G87" s="36">
        <v>94247</v>
      </c>
      <c r="H87" s="36">
        <v>541</v>
      </c>
      <c r="I87" s="36">
        <v>41096</v>
      </c>
      <c r="J87" s="36">
        <v>1812</v>
      </c>
      <c r="K87" s="36">
        <v>134072</v>
      </c>
      <c r="L87" s="36">
        <v>16571</v>
      </c>
      <c r="M87" s="36">
        <v>1090</v>
      </c>
      <c r="N87" s="36">
        <v>78866</v>
      </c>
      <c r="O87" s="36">
        <v>2908</v>
      </c>
      <c r="P87" s="36">
        <v>12610</v>
      </c>
      <c r="Q87" s="36">
        <v>44690</v>
      </c>
      <c r="R87" s="36">
        <v>0</v>
      </c>
      <c r="S87" s="36">
        <v>0</v>
      </c>
      <c r="T87" s="36">
        <v>12659</v>
      </c>
      <c r="U87" s="36">
        <v>2799</v>
      </c>
      <c r="V87" s="36">
        <v>9860</v>
      </c>
    </row>
    <row r="88" spans="1:22" ht="15">
      <c r="A88" s="5" t="s">
        <v>100</v>
      </c>
      <c r="B88" s="36">
        <v>7990</v>
      </c>
      <c r="C88" s="36">
        <v>201012</v>
      </c>
      <c r="D88" s="37" t="s">
        <v>161</v>
      </c>
      <c r="E88" s="36">
        <v>156607</v>
      </c>
      <c r="F88" s="36">
        <v>41776</v>
      </c>
      <c r="G88" s="36">
        <v>114831</v>
      </c>
      <c r="H88" s="36">
        <v>469</v>
      </c>
      <c r="I88" s="36">
        <v>30420</v>
      </c>
      <c r="J88" s="36">
        <v>927</v>
      </c>
      <c r="K88" s="36">
        <v>144793</v>
      </c>
      <c r="L88" s="36">
        <v>16851</v>
      </c>
      <c r="M88" s="36">
        <v>1128</v>
      </c>
      <c r="N88" s="36">
        <v>74239</v>
      </c>
      <c r="O88" s="36">
        <v>6122</v>
      </c>
      <c r="P88" s="36">
        <v>6537</v>
      </c>
      <c r="Q88" s="36">
        <v>63600</v>
      </c>
      <c r="R88" s="36">
        <v>-972</v>
      </c>
      <c r="S88" s="36">
        <v>0</v>
      </c>
      <c r="T88" s="36">
        <v>11302</v>
      </c>
      <c r="U88" s="36">
        <v>3501</v>
      </c>
      <c r="V88" s="36">
        <v>7801</v>
      </c>
    </row>
    <row r="89" spans="1:22" ht="15">
      <c r="A89" s="5" t="s">
        <v>101</v>
      </c>
      <c r="B89" s="36">
        <v>9070</v>
      </c>
      <c r="C89" s="36">
        <v>201012</v>
      </c>
      <c r="D89" s="37" t="s">
        <v>161</v>
      </c>
      <c r="E89" s="36">
        <v>539793</v>
      </c>
      <c r="F89" s="36">
        <v>202175</v>
      </c>
      <c r="G89" s="36">
        <v>337618</v>
      </c>
      <c r="H89" s="36">
        <v>945</v>
      </c>
      <c r="I89" s="36">
        <v>139990</v>
      </c>
      <c r="J89" s="36">
        <v>7271</v>
      </c>
      <c r="K89" s="36">
        <v>471282</v>
      </c>
      <c r="L89" s="36">
        <v>12365</v>
      </c>
      <c r="M89" s="36">
        <v>8124</v>
      </c>
      <c r="N89" s="36">
        <v>232664</v>
      </c>
      <c r="O89" s="36">
        <v>8677</v>
      </c>
      <c r="P89" s="36">
        <v>24039</v>
      </c>
      <c r="Q89" s="36">
        <v>121482</v>
      </c>
      <c r="R89" s="36">
        <v>-5082</v>
      </c>
      <c r="S89" s="36">
        <v>0</v>
      </c>
      <c r="T89" s="36">
        <v>99827</v>
      </c>
      <c r="U89" s="36">
        <v>27084</v>
      </c>
      <c r="V89" s="36">
        <v>72743</v>
      </c>
    </row>
    <row r="90" spans="1:22" ht="15">
      <c r="A90" s="5" t="s">
        <v>102</v>
      </c>
      <c r="B90" s="36">
        <v>6850</v>
      </c>
      <c r="C90" s="36">
        <v>201012</v>
      </c>
      <c r="D90" s="37" t="s">
        <v>161</v>
      </c>
      <c r="E90" s="36">
        <v>93939</v>
      </c>
      <c r="F90" s="36">
        <v>27256</v>
      </c>
      <c r="G90" s="36">
        <v>66683</v>
      </c>
      <c r="H90" s="36">
        <v>1180</v>
      </c>
      <c r="I90" s="36">
        <v>37465</v>
      </c>
      <c r="J90" s="36">
        <v>3782</v>
      </c>
      <c r="K90" s="36">
        <v>101546</v>
      </c>
      <c r="L90" s="36">
        <v>7890</v>
      </c>
      <c r="M90" s="36">
        <v>58</v>
      </c>
      <c r="N90" s="36">
        <v>74350</v>
      </c>
      <c r="O90" s="36">
        <v>1748</v>
      </c>
      <c r="P90" s="36">
        <v>5842</v>
      </c>
      <c r="Q90" s="36">
        <v>20876</v>
      </c>
      <c r="R90" s="36">
        <v>0</v>
      </c>
      <c r="S90" s="36">
        <v>0</v>
      </c>
      <c r="T90" s="36">
        <v>6678</v>
      </c>
      <c r="U90" s="36">
        <v>1792</v>
      </c>
      <c r="V90" s="36">
        <v>4886</v>
      </c>
    </row>
    <row r="91" spans="1:22" ht="15">
      <c r="A91" s="5" t="s">
        <v>103</v>
      </c>
      <c r="B91" s="36">
        <v>7730</v>
      </c>
      <c r="C91" s="36">
        <v>201012</v>
      </c>
      <c r="D91" s="37" t="s">
        <v>162</v>
      </c>
      <c r="E91" s="36">
        <v>1530349</v>
      </c>
      <c r="F91" s="36">
        <v>713590</v>
      </c>
      <c r="G91" s="36">
        <v>816759</v>
      </c>
      <c r="H91" s="36">
        <v>3456</v>
      </c>
      <c r="I91" s="36">
        <v>259772</v>
      </c>
      <c r="J91" s="36">
        <v>26849</v>
      </c>
      <c r="K91" s="36">
        <v>1053138</v>
      </c>
      <c r="L91" s="36">
        <v>48707</v>
      </c>
      <c r="M91" s="36">
        <v>8716</v>
      </c>
      <c r="N91" s="36">
        <v>590023</v>
      </c>
      <c r="O91" s="36">
        <v>20805</v>
      </c>
      <c r="P91" s="36">
        <v>86458</v>
      </c>
      <c r="Q91" s="36">
        <v>408219</v>
      </c>
      <c r="R91" s="36">
        <v>0</v>
      </c>
      <c r="S91" s="36">
        <v>0</v>
      </c>
      <c r="T91" s="36">
        <v>5056</v>
      </c>
      <c r="U91" s="36">
        <v>3553</v>
      </c>
      <c r="V91" s="36">
        <v>1503</v>
      </c>
    </row>
    <row r="92" spans="1:22" ht="15">
      <c r="A92" s="5" t="s">
        <v>104</v>
      </c>
      <c r="B92" s="36">
        <v>7790</v>
      </c>
      <c r="C92" s="36">
        <v>201012</v>
      </c>
      <c r="D92" s="37" t="s">
        <v>161</v>
      </c>
      <c r="E92" s="36">
        <v>20341</v>
      </c>
      <c r="F92" s="36">
        <v>5838</v>
      </c>
      <c r="G92" s="36">
        <v>14503</v>
      </c>
      <c r="H92" s="36">
        <v>59</v>
      </c>
      <c r="I92" s="36">
        <v>5500</v>
      </c>
      <c r="J92" s="36">
        <v>533</v>
      </c>
      <c r="K92" s="36">
        <v>19529</v>
      </c>
      <c r="L92" s="36">
        <v>-74</v>
      </c>
      <c r="M92" s="36">
        <v>116</v>
      </c>
      <c r="N92" s="36">
        <v>15516</v>
      </c>
      <c r="O92" s="36">
        <v>325</v>
      </c>
      <c r="P92" s="36">
        <v>964</v>
      </c>
      <c r="Q92" s="36">
        <v>787</v>
      </c>
      <c r="R92" s="36">
        <v>0</v>
      </c>
      <c r="S92" s="36">
        <v>0</v>
      </c>
      <c r="T92" s="36">
        <v>1979</v>
      </c>
      <c r="U92" s="36">
        <v>445</v>
      </c>
      <c r="V92" s="36">
        <v>1534</v>
      </c>
    </row>
    <row r="93" spans="1:22" ht="15">
      <c r="A93" s="5" t="s">
        <v>105</v>
      </c>
      <c r="B93" s="36">
        <v>9690</v>
      </c>
      <c r="C93" s="36">
        <v>201012</v>
      </c>
      <c r="D93" s="37" t="s">
        <v>161</v>
      </c>
      <c r="E93" s="36">
        <v>75313</v>
      </c>
      <c r="F93" s="36">
        <v>24473</v>
      </c>
      <c r="G93" s="36">
        <v>50840</v>
      </c>
      <c r="H93" s="36">
        <v>393</v>
      </c>
      <c r="I93" s="36">
        <v>19451</v>
      </c>
      <c r="J93" s="36">
        <v>1539</v>
      </c>
      <c r="K93" s="36">
        <v>69145</v>
      </c>
      <c r="L93" s="36">
        <v>14576</v>
      </c>
      <c r="M93" s="36">
        <v>435</v>
      </c>
      <c r="N93" s="36">
        <v>53991</v>
      </c>
      <c r="O93" s="36">
        <v>1349</v>
      </c>
      <c r="P93" s="36">
        <v>3390</v>
      </c>
      <c r="Q93" s="36">
        <v>48892</v>
      </c>
      <c r="R93" s="36">
        <v>-256</v>
      </c>
      <c r="S93" s="36">
        <v>0</v>
      </c>
      <c r="T93" s="36">
        <v>-23723</v>
      </c>
      <c r="U93" s="36">
        <v>-5523</v>
      </c>
      <c r="V93" s="36">
        <v>-18201</v>
      </c>
    </row>
    <row r="94" spans="1:22" ht="15">
      <c r="A94" s="5" t="s">
        <v>106</v>
      </c>
      <c r="B94" s="36">
        <v>6220</v>
      </c>
      <c r="C94" s="36">
        <v>201012</v>
      </c>
      <c r="D94" s="37" t="s">
        <v>161</v>
      </c>
      <c r="E94" s="36">
        <v>77678</v>
      </c>
      <c r="F94" s="36">
        <v>19190</v>
      </c>
      <c r="G94" s="36">
        <v>58488</v>
      </c>
      <c r="H94" s="36">
        <v>126</v>
      </c>
      <c r="I94" s="36">
        <v>18653</v>
      </c>
      <c r="J94" s="36">
        <v>1726</v>
      </c>
      <c r="K94" s="36">
        <v>75541</v>
      </c>
      <c r="L94" s="36">
        <v>1482</v>
      </c>
      <c r="M94" s="36">
        <v>123</v>
      </c>
      <c r="N94" s="36">
        <v>59545</v>
      </c>
      <c r="O94" s="36">
        <v>1421</v>
      </c>
      <c r="P94" s="36">
        <v>3239</v>
      </c>
      <c r="Q94" s="36">
        <v>6783</v>
      </c>
      <c r="R94" s="36">
        <v>1191</v>
      </c>
      <c r="S94" s="36">
        <v>0</v>
      </c>
      <c r="T94" s="36">
        <v>7349</v>
      </c>
      <c r="U94" s="36">
        <v>1560</v>
      </c>
      <c r="V94" s="36">
        <v>5789</v>
      </c>
    </row>
    <row r="95" spans="1:22" ht="15">
      <c r="A95" s="5" t="s">
        <v>107</v>
      </c>
      <c r="B95" s="36">
        <v>7230</v>
      </c>
      <c r="C95" s="36">
        <v>201012</v>
      </c>
      <c r="D95" s="37" t="s">
        <v>161</v>
      </c>
      <c r="E95" s="36">
        <v>361407</v>
      </c>
      <c r="F95" s="36">
        <v>126280</v>
      </c>
      <c r="G95" s="36">
        <v>235127</v>
      </c>
      <c r="H95" s="36">
        <v>805</v>
      </c>
      <c r="I95" s="36">
        <v>61753</v>
      </c>
      <c r="J95" s="36">
        <v>3168</v>
      </c>
      <c r="K95" s="36">
        <v>294517</v>
      </c>
      <c r="L95" s="36">
        <v>33178</v>
      </c>
      <c r="M95" s="36">
        <v>177</v>
      </c>
      <c r="N95" s="36">
        <v>142419</v>
      </c>
      <c r="O95" s="36">
        <v>4815</v>
      </c>
      <c r="P95" s="36">
        <v>21600</v>
      </c>
      <c r="Q95" s="36">
        <v>143670</v>
      </c>
      <c r="R95" s="36">
        <v>-1618</v>
      </c>
      <c r="S95" s="36">
        <v>0</v>
      </c>
      <c r="T95" s="36">
        <v>13750</v>
      </c>
      <c r="U95" s="36">
        <v>4828</v>
      </c>
      <c r="V95" s="36">
        <v>8922</v>
      </c>
    </row>
    <row r="96" spans="1:22" ht="15">
      <c r="A96" s="5" t="s">
        <v>108</v>
      </c>
      <c r="B96" s="36">
        <v>9486</v>
      </c>
      <c r="C96" s="36">
        <v>201012</v>
      </c>
      <c r="D96" s="37" t="s">
        <v>161</v>
      </c>
      <c r="E96" s="36">
        <v>334023</v>
      </c>
      <c r="F96" s="36">
        <v>147571</v>
      </c>
      <c r="G96" s="36">
        <v>186452</v>
      </c>
      <c r="H96" s="36">
        <v>1071</v>
      </c>
      <c r="I96" s="36">
        <v>86141</v>
      </c>
      <c r="J96" s="36">
        <v>4864</v>
      </c>
      <c r="K96" s="36">
        <v>268800</v>
      </c>
      <c r="L96" s="36">
        <v>24267</v>
      </c>
      <c r="M96" s="36">
        <v>5449</v>
      </c>
      <c r="N96" s="36">
        <v>197555</v>
      </c>
      <c r="O96" s="36">
        <v>4204</v>
      </c>
      <c r="P96" s="36">
        <v>20773</v>
      </c>
      <c r="Q96" s="36">
        <v>70480</v>
      </c>
      <c r="R96" s="36">
        <v>-17224</v>
      </c>
      <c r="S96" s="36">
        <v>0</v>
      </c>
      <c r="T96" s="36">
        <v>-11720</v>
      </c>
      <c r="U96" s="36">
        <v>1371</v>
      </c>
      <c r="V96" s="36">
        <v>-13091</v>
      </c>
    </row>
    <row r="97" spans="1:22" ht="15">
      <c r="A97" s="5" t="s">
        <v>21</v>
      </c>
      <c r="B97" s="36">
        <v>7270</v>
      </c>
      <c r="C97" s="36">
        <v>201012</v>
      </c>
      <c r="D97" s="37" t="s">
        <v>161</v>
      </c>
      <c r="E97" s="36">
        <v>275783</v>
      </c>
      <c r="F97" s="36">
        <v>166221</v>
      </c>
      <c r="G97" s="36">
        <v>109562</v>
      </c>
      <c r="H97" s="36">
        <v>1690</v>
      </c>
      <c r="I97" s="36">
        <v>32257</v>
      </c>
      <c r="J97" s="36">
        <v>4218</v>
      </c>
      <c r="K97" s="36">
        <v>139291</v>
      </c>
      <c r="L97" s="36">
        <v>2008</v>
      </c>
      <c r="M97" s="36">
        <v>30</v>
      </c>
      <c r="N97" s="36">
        <v>98869</v>
      </c>
      <c r="O97" s="36">
        <v>3427</v>
      </c>
      <c r="P97" s="36">
        <v>17023</v>
      </c>
      <c r="Q97" s="36">
        <v>254755</v>
      </c>
      <c r="R97" s="36">
        <v>-717</v>
      </c>
      <c r="S97" s="36">
        <v>0</v>
      </c>
      <c r="T97" s="36">
        <v>-233462</v>
      </c>
      <c r="U97" s="36">
        <v>-32544</v>
      </c>
      <c r="V97" s="36">
        <v>-200918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4.1: Resultatoplysninger for pengeinstitutter</dc:title>
  <dc:subject/>
  <dc:creator>Finanstilsynet</dc:creator>
  <cp:keywords/>
  <dc:description/>
  <cp:lastModifiedBy>Christian Overgård</cp:lastModifiedBy>
  <dcterms:created xsi:type="dcterms:W3CDTF">2008-07-10T08:40:18Z</dcterms:created>
  <dcterms:modified xsi:type="dcterms:W3CDTF">2011-06-14T07:38:34Z</dcterms:modified>
  <cp:category/>
  <cp:version/>
  <cp:contentType/>
  <cp:contentStatus/>
</cp:coreProperties>
</file>