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20" windowWidth="17820" windowHeight="10665" activeTab="0"/>
  </bookViews>
  <sheets>
    <sheet name="Spec. uden.forret" sheetId="1" r:id="rId1"/>
    <sheet name="Rådata 201012" sheetId="2" r:id="rId2"/>
  </sheets>
  <definedNames>
    <definedName name="navn">'Rådata 201012'!$A$2:$A$32</definedName>
  </definedNames>
  <calcPr fullCalcOnLoad="1"/>
</workbook>
</file>

<file path=xl/sharedStrings.xml><?xml version="1.0" encoding="utf-8"?>
<sst xmlns="http://schemas.openxmlformats.org/spreadsheetml/2006/main" count="84" uniqueCount="65">
  <si>
    <t>Specifikation af direkte udenlandsk forretning - bruttopræmier</t>
  </si>
  <si>
    <t>I alt (1 + 2 + 3)</t>
  </si>
  <si>
    <t>1. EU-lande</t>
  </si>
  <si>
    <t>2. EØS-lande</t>
  </si>
  <si>
    <t>3. Øvrige lande</t>
  </si>
  <si>
    <t>1.000 kr.</t>
  </si>
  <si>
    <t>Kode</t>
  </si>
  <si>
    <t>LT1001</t>
  </si>
  <si>
    <t>LT1002</t>
  </si>
  <si>
    <t>LT1003</t>
  </si>
  <si>
    <t>LT1004</t>
  </si>
  <si>
    <t>LT1005</t>
  </si>
  <si>
    <t>LT1006</t>
  </si>
  <si>
    <t>LT1007</t>
  </si>
  <si>
    <t>LT1008</t>
  </si>
  <si>
    <t>LT1009</t>
  </si>
  <si>
    <t>LT1010</t>
  </si>
  <si>
    <t>LT1011</t>
  </si>
  <si>
    <t>LT1012</t>
  </si>
  <si>
    <t>Vælg selskab</t>
  </si>
  <si>
    <t>Information</t>
  </si>
  <si>
    <t>Post</t>
  </si>
  <si>
    <t>Regnr</t>
  </si>
  <si>
    <t>Regnper</t>
  </si>
  <si>
    <t>REGNR</t>
  </si>
  <si>
    <t>REGNPER</t>
  </si>
  <si>
    <t>Navn</t>
  </si>
  <si>
    <t>1.</t>
  </si>
  <si>
    <t xml:space="preserve">2. </t>
  </si>
  <si>
    <t xml:space="preserve">3. </t>
  </si>
  <si>
    <t>Fra filialer</t>
  </si>
  <si>
    <t>Tjenesteydelsesforretning</t>
  </si>
  <si>
    <t>I alt (1 + 2)</t>
  </si>
  <si>
    <t>SEB Pensionsforsikring A/S</t>
  </si>
  <si>
    <t>Sampension KP Livsforsikring A/S</t>
  </si>
  <si>
    <t>Forsikringsselskabet Alm. Brand Liv og Pension A/S</t>
  </si>
  <si>
    <t>Slagteriernes Gruppeliv, gensidigt forsikringsselskab</t>
  </si>
  <si>
    <t>Skandia Livsforsikring A/S</t>
  </si>
  <si>
    <t>PFA Pension, forsikringsaktieselskab</t>
  </si>
  <si>
    <t>Danica Pension, Livsforsikringsaktieselskab</t>
  </si>
  <si>
    <t>PMF-Pension, Forsikringsaktieselskab</t>
  </si>
  <si>
    <t>FunktionærPension, Pensionsforsikringsaktieselskab</t>
  </si>
  <si>
    <t>Nordea Liv &amp; Pension, livsforsikringsselskab A/S</t>
  </si>
  <si>
    <t>PKA+Pension Forsikringsselskab A/S</t>
  </si>
  <si>
    <t>Industriens Pensionsforsikring A/S</t>
  </si>
  <si>
    <t>PensionDanmark Pensionsforsikringsaktieselskab</t>
  </si>
  <si>
    <t>Lærernes Pension, forsikringsaktieselskab</t>
  </si>
  <si>
    <t>Forsikringsselskabet SEB Liv III A/S</t>
  </si>
  <si>
    <t>AP Pension livsforsikringsaktieselskab</t>
  </si>
  <si>
    <t>SHB Liv Forsikringsaktieselskab</t>
  </si>
  <si>
    <t>Forsikringsselskabet SEB Link A/S</t>
  </si>
  <si>
    <t>Skandia Link Livsforsikring A/S</t>
  </si>
  <si>
    <t>Topdanmark Livsforsikring A/S</t>
  </si>
  <si>
    <t>Forsikrings-Aktieselskabet ALKA Liv II</t>
  </si>
  <si>
    <t>Topdanmark Livsforsikring II A/S</t>
  </si>
  <si>
    <t>Topdanmark Livsforsikring III A/S</t>
  </si>
  <si>
    <t>PFA Soraarneq, forsikringsaktieselskab</t>
  </si>
  <si>
    <t>Nykredit Livsforsikring A/S</t>
  </si>
  <si>
    <t>Topdanmark Link Livsforsikring A/S</t>
  </si>
  <si>
    <t>Topdanmark Livsforsikring V A/S</t>
  </si>
  <si>
    <t>Skandia Livsforsikring A A/S</t>
  </si>
  <si>
    <t>letpension, livs- og pensionsforsikringsselskab A/S</t>
  </si>
  <si>
    <t>PenSam Liv Forsikringsaktieselskab</t>
  </si>
  <si>
    <t>PBU - Livsforsikringsselskabet A/S</t>
  </si>
  <si>
    <t>Tabel 4.6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</si>
</sst>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00"/>
  </numFmts>
  <fonts count="49">
    <font>
      <sz val="10"/>
      <name val="Arial"/>
      <family val="0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6"/>
      <color indexed="16"/>
      <name val="Constantia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6"/>
      <color rgb="FF990000"/>
      <name val="Constantia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0E1CD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7D7D7D"/>
      </bottom>
    </border>
    <border>
      <left/>
      <right/>
      <top style="thin">
        <color rgb="FF7D7D7D"/>
      </top>
      <bottom style="thin">
        <color rgb="FF7D7D7D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4" fillId="21" borderId="2" applyNumberFormat="0" applyAlignment="0" applyProtection="0"/>
    <xf numFmtId="0" fontId="1" fillId="22" borderId="0" applyNumberFormat="0" applyBorder="0">
      <alignment/>
      <protection/>
    </xf>
    <xf numFmtId="172" fontId="2" fillId="23" borderId="3">
      <alignment/>
      <protection locked="0"/>
    </xf>
    <xf numFmtId="3" fontId="2" fillId="23" borderId="3">
      <alignment wrapText="1"/>
      <protection locked="0"/>
    </xf>
    <xf numFmtId="0" fontId="4" fillId="24" borderId="4">
      <alignment horizontal="center" vertical="center"/>
      <protection/>
    </xf>
    <xf numFmtId="0" fontId="35" fillId="0" borderId="0" applyNumberFormat="0" applyFill="0" applyBorder="0" applyAlignment="0" applyProtection="0"/>
    <xf numFmtId="0" fontId="36" fillId="25" borderId="0" applyNumberFormat="0" applyBorder="0" applyAlignment="0" applyProtection="0"/>
    <xf numFmtId="0" fontId="2" fillId="26" borderId="0" applyNumberFormat="0" applyBorder="0">
      <alignment vertical="top"/>
      <protection/>
    </xf>
    <xf numFmtId="0" fontId="37" fillId="27" borderId="2" applyNumberFormat="0" applyAlignment="0" applyProtection="0"/>
    <xf numFmtId="0" fontId="3" fillId="0" borderId="0" applyNumberFormat="0" applyBorder="0">
      <alignment vertical="top" wrapText="1"/>
      <protection/>
    </xf>
    <xf numFmtId="0" fontId="38" fillId="28" borderId="5" applyNumberFormat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9" fillId="35" borderId="0" applyNumberFormat="0" applyBorder="0" applyAlignment="0" applyProtection="0"/>
    <xf numFmtId="0" fontId="40" fillId="21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36" borderId="3" applyNumberFormat="0">
      <alignment vertical="top" wrapText="1"/>
      <protection/>
    </xf>
    <xf numFmtId="0" fontId="0" fillId="36" borderId="3" applyNumberFormat="0">
      <alignment vertical="top" wrapText="1"/>
      <protection/>
    </xf>
    <xf numFmtId="0" fontId="0" fillId="36" borderId="3" applyNumberFormat="0">
      <alignment vertical="top" wrapText="1"/>
      <protection/>
    </xf>
    <xf numFmtId="0" fontId="0" fillId="36" borderId="3" applyNumberFormat="0">
      <alignment vertical="top" wrapText="1"/>
      <protection/>
    </xf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47" fillId="37" borderId="0" applyNumberFormat="0" applyBorder="0" applyAlignment="0" applyProtection="0"/>
    <xf numFmtId="170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8" fillId="0" borderId="0" xfId="0" applyFont="1" applyAlignment="1">
      <alignment/>
    </xf>
    <xf numFmtId="0" fontId="48" fillId="38" borderId="0" xfId="39" applyFont="1" applyFill="1" applyBorder="1" applyAlignment="1">
      <alignment vertical="center"/>
      <protection/>
    </xf>
    <xf numFmtId="0" fontId="9" fillId="38" borderId="12" xfId="45" applyFont="1" applyFill="1" applyBorder="1" applyAlignment="1">
      <alignment vertical="top"/>
      <protection/>
    </xf>
    <xf numFmtId="0" fontId="9" fillId="38" borderId="0" xfId="45" applyFont="1" applyFill="1" applyBorder="1" applyAlignment="1">
      <alignment vertical="top"/>
      <protection/>
    </xf>
    <xf numFmtId="0" fontId="0" fillId="38" borderId="0" xfId="0" applyFont="1" applyFill="1" applyBorder="1" applyAlignment="1">
      <alignment/>
    </xf>
    <xf numFmtId="0" fontId="10" fillId="39" borderId="0" xfId="45" applyFont="1" applyFill="1" applyBorder="1" applyAlignment="1">
      <alignment vertical="top"/>
      <protection/>
    </xf>
    <xf numFmtId="0" fontId="8" fillId="38" borderId="0" xfId="0" applyFont="1" applyFill="1" applyBorder="1" applyAlignment="1">
      <alignment horizontal="center"/>
    </xf>
    <xf numFmtId="0" fontId="8" fillId="39" borderId="0" xfId="0" applyFont="1" applyFill="1" applyBorder="1" applyAlignment="1">
      <alignment/>
    </xf>
    <xf numFmtId="0" fontId="9" fillId="38" borderId="0" xfId="0" applyFont="1" applyFill="1" applyBorder="1" applyAlignment="1">
      <alignment/>
    </xf>
    <xf numFmtId="0" fontId="6" fillId="38" borderId="0" xfId="0" applyFont="1" applyFill="1" applyBorder="1" applyAlignment="1">
      <alignment/>
    </xf>
    <xf numFmtId="0" fontId="9" fillId="38" borderId="0" xfId="0" applyFont="1" applyFill="1" applyBorder="1" applyAlignment="1">
      <alignment horizontal="left"/>
    </xf>
    <xf numFmtId="0" fontId="9" fillId="38" borderId="0" xfId="0" applyFont="1" applyFill="1" applyBorder="1" applyAlignment="1">
      <alignment horizontal="right"/>
    </xf>
    <xf numFmtId="3" fontId="0" fillId="38" borderId="13" xfId="0" applyNumberFormat="1" applyFont="1" applyFill="1" applyBorder="1" applyAlignment="1">
      <alignment horizontal="left"/>
    </xf>
    <xf numFmtId="3" fontId="0" fillId="38" borderId="13" xfId="0" applyNumberFormat="1" applyFont="1" applyFill="1" applyBorder="1" applyAlignment="1">
      <alignment horizontal="left" vertical="top"/>
    </xf>
    <xf numFmtId="3" fontId="0" fillId="38" borderId="13" xfId="0" applyNumberFormat="1" applyFont="1" applyFill="1" applyBorder="1" applyAlignment="1">
      <alignment horizontal="left" vertical="center"/>
    </xf>
    <xf numFmtId="0" fontId="0" fillId="38" borderId="0" xfId="0" applyFill="1" applyAlignment="1">
      <alignment/>
    </xf>
    <xf numFmtId="0" fontId="0" fillId="38" borderId="0" xfId="0" applyFill="1" applyAlignment="1">
      <alignment/>
    </xf>
    <xf numFmtId="3" fontId="0" fillId="38" borderId="12" xfId="0" applyNumberFormat="1" applyFill="1" applyBorder="1" applyAlignment="1">
      <alignment horizontal="left" vertical="center"/>
    </xf>
    <xf numFmtId="0" fontId="0" fillId="38" borderId="0" xfId="0" applyFill="1" applyBorder="1" applyAlignment="1">
      <alignment/>
    </xf>
    <xf numFmtId="0" fontId="5" fillId="38" borderId="0" xfId="39" applyFont="1" applyFill="1" applyBorder="1" applyAlignment="1">
      <alignment vertical="center"/>
      <protection/>
    </xf>
    <xf numFmtId="0" fontId="0" fillId="38" borderId="0" xfId="0" applyFill="1" applyBorder="1" applyAlignment="1">
      <alignment/>
    </xf>
    <xf numFmtId="0" fontId="0" fillId="38" borderId="12" xfId="0" applyFont="1" applyFill="1" applyBorder="1" applyAlignment="1">
      <alignment horizontal="left"/>
    </xf>
    <xf numFmtId="0" fontId="0" fillId="38" borderId="0" xfId="45" applyFont="1" applyFill="1" applyBorder="1" applyAlignment="1">
      <alignment horizontal="left" vertical="top"/>
      <protection/>
    </xf>
    <xf numFmtId="0" fontId="9" fillId="38" borderId="0" xfId="45" applyFont="1" applyFill="1" applyBorder="1" applyAlignment="1">
      <alignment horizontal="left" vertical="top"/>
      <protection/>
    </xf>
    <xf numFmtId="0" fontId="9" fillId="38" borderId="0" xfId="0" applyFont="1" applyFill="1" applyBorder="1" applyAlignment="1">
      <alignment horizontal="center"/>
    </xf>
    <xf numFmtId="0" fontId="9" fillId="38" borderId="0" xfId="45" applyFont="1" applyFill="1" applyBorder="1" applyAlignment="1">
      <alignment horizontal="center" vertical="top"/>
      <protection/>
    </xf>
    <xf numFmtId="0" fontId="9" fillId="38" borderId="12" xfId="45" applyFont="1" applyFill="1" applyBorder="1" applyAlignment="1">
      <alignment horizontal="center" vertical="top"/>
      <protection/>
    </xf>
    <xf numFmtId="0" fontId="0" fillId="38" borderId="12" xfId="0" applyFont="1" applyFill="1" applyBorder="1" applyAlignment="1">
      <alignment horizontal="center"/>
    </xf>
    <xf numFmtId="1" fontId="0" fillId="38" borderId="13" xfId="0" applyNumberFormat="1" applyFill="1" applyBorder="1" applyAlignment="1">
      <alignment horizontal="left" vertical="center"/>
    </xf>
    <xf numFmtId="0" fontId="0" fillId="38" borderId="12" xfId="0" applyFont="1" applyFill="1" applyBorder="1" applyAlignment="1">
      <alignment/>
    </xf>
    <xf numFmtId="0" fontId="0" fillId="38" borderId="0" xfId="45" applyFont="1" applyFill="1" applyBorder="1" applyAlignment="1">
      <alignment vertical="top"/>
      <protection/>
    </xf>
    <xf numFmtId="1" fontId="0" fillId="38" borderId="0" xfId="0" applyNumberFormat="1" applyFill="1" applyBorder="1" applyAlignment="1">
      <alignment horizontal="right" vertical="center"/>
    </xf>
    <xf numFmtId="0" fontId="9" fillId="38" borderId="12" xfId="0" applyFont="1" applyFill="1" applyBorder="1" applyAlignment="1">
      <alignment/>
    </xf>
    <xf numFmtId="0" fontId="0" fillId="0" borderId="0" xfId="0" applyAlignment="1" quotePrefix="1">
      <alignment/>
    </xf>
    <xf numFmtId="3" fontId="8" fillId="40" borderId="13" xfId="0" applyNumberFormat="1" applyFont="1" applyFill="1" applyBorder="1" applyAlignment="1">
      <alignment horizontal="right"/>
    </xf>
    <xf numFmtId="0" fontId="11" fillId="38" borderId="0" xfId="0" applyFont="1" applyFill="1" applyBorder="1" applyAlignment="1">
      <alignment horizontal="right"/>
    </xf>
    <xf numFmtId="3" fontId="8" fillId="38" borderId="13" xfId="0" applyNumberFormat="1" applyFont="1" applyFill="1" applyBorder="1" applyAlignment="1">
      <alignment horizontal="left" vertical="center"/>
    </xf>
    <xf numFmtId="1" fontId="0" fillId="38" borderId="13" xfId="0" applyNumberFormat="1" applyFill="1" applyBorder="1" applyAlignment="1">
      <alignment horizontal="right" vertical="center"/>
    </xf>
    <xf numFmtId="3" fontId="0" fillId="38" borderId="13" xfId="0" applyNumberFormat="1" applyFont="1" applyFill="1" applyBorder="1" applyAlignment="1">
      <alignment horizontal="right"/>
    </xf>
    <xf numFmtId="3" fontId="0" fillId="38" borderId="13" xfId="0" applyNumberFormat="1" applyFont="1" applyFill="1" applyBorder="1" applyAlignment="1">
      <alignment horizontal="right" vertical="center"/>
    </xf>
    <xf numFmtId="1" fontId="8" fillId="38" borderId="13" xfId="0" applyNumberFormat="1" applyFont="1" applyFill="1" applyBorder="1" applyAlignment="1">
      <alignment horizontal="right" vertical="center"/>
    </xf>
    <xf numFmtId="0" fontId="9" fillId="38" borderId="0" xfId="45" applyFont="1" applyFill="1" applyBorder="1" applyAlignment="1">
      <alignment horizontal="right" vertical="top"/>
      <protection/>
    </xf>
  </cellXfs>
  <cellStyles count="5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BlanketOverskrift" xfId="39"/>
    <cellStyle name="FeltDataDecimal" xfId="40"/>
    <cellStyle name="FeltDataNormal" xfId="41"/>
    <cellStyle name="FeltID" xfId="42"/>
    <cellStyle name="Forklarende tekst" xfId="43"/>
    <cellStyle name="God" xfId="44"/>
    <cellStyle name="GruppeOverskrift" xfId="45"/>
    <cellStyle name="Input" xfId="46"/>
    <cellStyle name="KolonneOverskrift" xfId="47"/>
    <cellStyle name="Kontroller celle" xfId="48"/>
    <cellStyle name="Markeringsfarve1" xfId="49"/>
    <cellStyle name="Markeringsfarve2" xfId="50"/>
    <cellStyle name="Markeringsfarve3" xfId="51"/>
    <cellStyle name="Markeringsfarve4" xfId="52"/>
    <cellStyle name="Markeringsfarve5" xfId="53"/>
    <cellStyle name="Markeringsfarve6" xfId="54"/>
    <cellStyle name="Neutral" xfId="55"/>
    <cellStyle name="Output" xfId="56"/>
    <cellStyle name="Overskrift 1" xfId="57"/>
    <cellStyle name="Overskrift 2" xfId="58"/>
    <cellStyle name="Overskrift 3" xfId="59"/>
    <cellStyle name="Overskrift 4" xfId="60"/>
    <cellStyle name="Percent" xfId="61"/>
    <cellStyle name="RaekkeNiv1" xfId="62"/>
    <cellStyle name="RaekkeNiv2" xfId="63"/>
    <cellStyle name="RaekkeNiv3" xfId="64"/>
    <cellStyle name="RaekkeNiv4" xfId="65"/>
    <cellStyle name="Sammenkædet celle" xfId="66"/>
    <cellStyle name="Titel" xfId="67"/>
    <cellStyle name="Total" xfId="68"/>
    <cellStyle name="Ugyldig" xfId="69"/>
    <cellStyle name="Currency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B5" sqref="B5"/>
    </sheetView>
  </sheetViews>
  <sheetFormatPr defaultColWidth="0" defaultRowHeight="12.75" zeroHeight="1"/>
  <cols>
    <col min="1" max="1" width="4.57421875" style="0" customWidth="1"/>
    <col min="2" max="2" width="41.7109375" style="0" customWidth="1"/>
    <col min="3" max="3" width="7.00390625" style="0" bestFit="1" customWidth="1"/>
    <col min="4" max="4" width="11.28125" style="0" bestFit="1" customWidth="1"/>
    <col min="5" max="5" width="7.00390625" style="0" customWidth="1"/>
    <col min="6" max="6" width="12.7109375" style="0" bestFit="1" customWidth="1"/>
    <col min="7" max="7" width="7.00390625" style="0" bestFit="1" customWidth="1"/>
    <col min="8" max="8" width="12.7109375" style="0" bestFit="1" customWidth="1"/>
    <col min="9" max="9" width="7.57421875" style="0" customWidth="1"/>
    <col min="10" max="10" width="14.140625" style="0" bestFit="1" customWidth="1"/>
    <col min="11" max="11" width="1.28515625" style="0" customWidth="1"/>
    <col min="12" max="16384" width="0" style="0" hidden="1" customWidth="1"/>
  </cols>
  <sheetData>
    <row r="1" spans="1:11" ht="22.5" customHeight="1">
      <c r="A1" s="2" t="s">
        <v>64</v>
      </c>
      <c r="B1" s="19"/>
      <c r="C1" s="19"/>
      <c r="D1" s="19"/>
      <c r="E1" s="19"/>
      <c r="F1" s="19"/>
      <c r="G1" s="19"/>
      <c r="H1" s="19"/>
      <c r="I1" s="19"/>
      <c r="J1" s="19"/>
      <c r="K1" s="16"/>
    </row>
    <row r="2" spans="1:11" ht="25.5" customHeight="1">
      <c r="A2" s="2" t="s">
        <v>0</v>
      </c>
      <c r="B2" s="20"/>
      <c r="C2" s="20"/>
      <c r="D2" s="21"/>
      <c r="E2" s="21"/>
      <c r="F2" s="21"/>
      <c r="G2" s="21"/>
      <c r="H2" s="21"/>
      <c r="I2" s="21"/>
      <c r="J2" s="21"/>
      <c r="K2" s="17"/>
    </row>
    <row r="3" spans="1:11" ht="12.75">
      <c r="A3" s="3" t="s">
        <v>19</v>
      </c>
      <c r="B3" s="3"/>
      <c r="C3" s="30"/>
      <c r="D3" s="33" t="s">
        <v>20</v>
      </c>
      <c r="E3" s="3"/>
      <c r="F3" s="31"/>
      <c r="G3" s="4"/>
      <c r="H3" s="16"/>
      <c r="I3" s="16"/>
      <c r="J3" s="16"/>
      <c r="K3" s="17"/>
    </row>
    <row r="4" spans="1:11" ht="12.75">
      <c r="A4" s="5"/>
      <c r="B4" s="5"/>
      <c r="C4" s="6"/>
      <c r="D4" s="6"/>
      <c r="E4" s="18"/>
      <c r="F4" s="32"/>
      <c r="G4" s="5"/>
      <c r="H4" s="16"/>
      <c r="I4" s="16"/>
      <c r="J4" s="16"/>
      <c r="K4" s="17"/>
    </row>
    <row r="5" spans="1:11" ht="12.75">
      <c r="A5" s="7"/>
      <c r="B5" s="7" t="s">
        <v>33</v>
      </c>
      <c r="C5" s="8"/>
      <c r="D5" s="5" t="s">
        <v>22</v>
      </c>
      <c r="E5" s="29">
        <f>VLOOKUP($B$5,'Rådata 201012'!$A$1:$O$35,MATCH(D5,'Rådata 201012'!$A$1:$O$1,0),FALSE)</f>
        <v>62518</v>
      </c>
      <c r="F5" s="32"/>
      <c r="G5" s="7"/>
      <c r="H5" s="16"/>
      <c r="I5" s="16"/>
      <c r="J5" s="16"/>
      <c r="K5" s="17"/>
    </row>
    <row r="6" spans="1:11" ht="12.75">
      <c r="A6" s="30"/>
      <c r="B6" s="30"/>
      <c r="C6" s="30"/>
      <c r="D6" s="30" t="s">
        <v>23</v>
      </c>
      <c r="E6" s="29">
        <f>VLOOKUP($B$5,'Rådata 201012'!$A$1:$O$35,MATCH(D6,'Rådata 201012'!$A$1:$O$1,0),FALSE)</f>
        <v>201012</v>
      </c>
      <c r="F6" s="32"/>
      <c r="G6" s="5"/>
      <c r="H6" s="16"/>
      <c r="I6" s="16"/>
      <c r="J6" s="16"/>
      <c r="K6" s="17"/>
    </row>
    <row r="7" spans="1:11" ht="22.5" customHeight="1">
      <c r="A7" s="9"/>
      <c r="B7" s="4"/>
      <c r="C7" s="10"/>
      <c r="D7" s="25" t="s">
        <v>2</v>
      </c>
      <c r="E7" s="12"/>
      <c r="F7" s="25" t="s">
        <v>3</v>
      </c>
      <c r="G7" s="4"/>
      <c r="H7" s="25" t="s">
        <v>4</v>
      </c>
      <c r="I7" s="11"/>
      <c r="J7" s="36" t="s">
        <v>1</v>
      </c>
      <c r="K7" s="17"/>
    </row>
    <row r="8" spans="1:11" ht="12.75">
      <c r="A8" s="3" t="s">
        <v>21</v>
      </c>
      <c r="B8" s="3"/>
      <c r="C8" s="22" t="s">
        <v>6</v>
      </c>
      <c r="D8" s="26" t="s">
        <v>5</v>
      </c>
      <c r="E8" s="23" t="s">
        <v>6</v>
      </c>
      <c r="F8" s="27" t="s">
        <v>5</v>
      </c>
      <c r="G8" s="3" t="s">
        <v>6</v>
      </c>
      <c r="H8" s="28" t="s">
        <v>5</v>
      </c>
      <c r="I8" s="24" t="s">
        <v>6</v>
      </c>
      <c r="J8" s="42" t="s">
        <v>5</v>
      </c>
      <c r="K8" s="17"/>
    </row>
    <row r="9" spans="1:11" ht="12.75">
      <c r="A9" s="14" t="s">
        <v>27</v>
      </c>
      <c r="B9" s="15" t="s">
        <v>30</v>
      </c>
      <c r="C9" s="15" t="s">
        <v>7</v>
      </c>
      <c r="D9" s="38">
        <f>VLOOKUP($B$5,'Rådata 201012'!$A$1:$O$35,MATCH(C9,'Rådata 201012'!$A$1:$O$1,0),FALSE)</f>
        <v>0</v>
      </c>
      <c r="E9" s="39" t="s">
        <v>10</v>
      </c>
      <c r="F9" s="38">
        <f>VLOOKUP($B$5,'Rådata 201012'!$A$1:$O$35,MATCH(E9,'Rådata 201012'!$A$1:$O$1,0),FALSE)</f>
        <v>0</v>
      </c>
      <c r="G9" s="40" t="s">
        <v>13</v>
      </c>
      <c r="H9" s="38">
        <f>VLOOKUP($B$5,'Rådata 201012'!$A$1:$O$35,MATCH(G9,'Rådata 201012'!$A$1:$O$1,0),FALSE)</f>
        <v>0</v>
      </c>
      <c r="I9" s="13" t="s">
        <v>16</v>
      </c>
      <c r="J9" s="35">
        <f>VLOOKUP($B$5,'Rådata 201012'!$A$1:$O$35,MATCH(I9,'Rådata 201012'!$A$1:$O$1,0),FALSE)</f>
        <v>0</v>
      </c>
      <c r="K9" s="17"/>
    </row>
    <row r="10" spans="1:11" ht="12.75">
      <c r="A10" s="14" t="s">
        <v>28</v>
      </c>
      <c r="B10" s="15" t="s">
        <v>31</v>
      </c>
      <c r="C10" s="15" t="s">
        <v>8</v>
      </c>
      <c r="D10" s="38">
        <f>VLOOKUP($B$5,'Rådata 201012'!$A$1:$O$35,MATCH(C10,'Rådata 201012'!$A$1:$O$1,0),FALSE)</f>
        <v>49895</v>
      </c>
      <c r="E10" s="39" t="s">
        <v>11</v>
      </c>
      <c r="F10" s="38">
        <f>VLOOKUP($B$5,'Rådata 201012'!$A$1:$O$35,MATCH(E10,'Rådata 201012'!$A$1:$O$1,0),FALSE)</f>
        <v>795</v>
      </c>
      <c r="G10" s="40" t="s">
        <v>14</v>
      </c>
      <c r="H10" s="38">
        <f>VLOOKUP($B$5,'Rådata 201012'!$A$1:$O$35,MATCH(G10,'Rådata 201012'!$A$1:$O$1,0),FALSE)</f>
        <v>8196</v>
      </c>
      <c r="I10" s="13" t="s">
        <v>17</v>
      </c>
      <c r="J10" s="35">
        <f>VLOOKUP($B$5,'Rådata 201012'!$A$1:$O$35,MATCH(I10,'Rådata 201012'!$A$1:$O$1,0),FALSE)</f>
        <v>58886</v>
      </c>
      <c r="K10" s="17"/>
    </row>
    <row r="11" spans="1:11" ht="12.75">
      <c r="A11" s="14" t="s">
        <v>29</v>
      </c>
      <c r="B11" s="37" t="s">
        <v>32</v>
      </c>
      <c r="C11" s="15" t="s">
        <v>9</v>
      </c>
      <c r="D11" s="41">
        <f>VLOOKUP($B$5,'Rådata 201012'!$A$1:$O$35,MATCH(C11,'Rådata 201012'!$A$1:$O$1,0),FALSE)</f>
        <v>49895</v>
      </c>
      <c r="E11" s="39" t="s">
        <v>12</v>
      </c>
      <c r="F11" s="41">
        <f>VLOOKUP($B$5,'Rådata 201012'!$A$1:$O$35,MATCH(E11,'Rådata 201012'!$A$1:$O$1,0),FALSE)</f>
        <v>795</v>
      </c>
      <c r="G11" s="40" t="s">
        <v>15</v>
      </c>
      <c r="H11" s="41">
        <f>VLOOKUP($B$5,'Rådata 201012'!$A$1:$O$35,MATCH(G11,'Rådata 201012'!$A$1:$O$1,0),FALSE)</f>
        <v>8196</v>
      </c>
      <c r="I11" s="13" t="s">
        <v>18</v>
      </c>
      <c r="J11" s="35">
        <f>VLOOKUP($B$5,'Rådata 201012'!$A$1:$O$35,MATCH(I11,'Rådata 201012'!$A$1:$O$1,0),FALSE)</f>
        <v>58886</v>
      </c>
      <c r="K11" s="17"/>
    </row>
    <row r="12" spans="1:11" ht="12.75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</row>
    <row r="13" ht="12.75" hidden="1">
      <c r="K13" s="16"/>
    </row>
    <row r="14" ht="12.75" hidden="1">
      <c r="K14" s="16"/>
    </row>
    <row r="15" ht="12.75" hidden="1">
      <c r="K15" s="16"/>
    </row>
  </sheetData>
  <sheetProtection/>
  <dataValidations count="3">
    <dataValidation type="whole" allowBlank="1" showInputMessage="1" showErrorMessage="1" error="Feltet skal indeholde et heltal mellem -9999999999999 og 9999999999999" sqref="D9:D11 H9:H11 F9:F11 E5:E6 J9:J11">
      <formula1>-9999999999999</formula1>
      <formula2>9999999999999</formula2>
    </dataValidation>
    <dataValidation errorStyle="information" type="textLength" allowBlank="1" showInputMessage="1" showErrorMessage="1" sqref="B7">
      <formula1>0</formula1>
      <formula2>0</formula2>
    </dataValidation>
    <dataValidation type="list" allowBlank="1" showInputMessage="1" showErrorMessage="1" sqref="B5:C5">
      <formula1>navn</formula1>
    </dataValidation>
  </dataValidations>
  <printOptions/>
  <pageMargins left="0.7480314960629921" right="0.7480314960629921" top="1.3779527559055118" bottom="0.984251968503937" header="0.5905511811023623" footer="0"/>
  <pageSetup horizontalDpi="1200" verticalDpi="1200" orientation="landscape" paperSize="9" r:id="rId2"/>
  <headerFooter alignWithMargins="0">
    <oddHeader>&amp;C&amp;G</oddHeader>
  </headerFooter>
  <ignoredErrors>
    <ignoredError sqref="E11 E9:E10 G9:G10 G11 I10 I11 I9" unlockedFormula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A4" sqref="A4"/>
    </sheetView>
  </sheetViews>
  <sheetFormatPr defaultColWidth="9.28125" defaultRowHeight="12.75"/>
  <cols>
    <col min="1" max="1" width="46.00390625" style="0" bestFit="1" customWidth="1"/>
    <col min="2" max="15" width="9.140625" style="0" customWidth="1"/>
  </cols>
  <sheetData>
    <row r="1" spans="1:15" s="1" customFormat="1" ht="12.75">
      <c r="A1" t="s">
        <v>26</v>
      </c>
      <c r="B1" t="s">
        <v>24</v>
      </c>
      <c r="C1" t="s">
        <v>25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  <c r="O1" t="s">
        <v>18</v>
      </c>
    </row>
    <row r="2" spans="1:15" ht="12.75">
      <c r="A2" t="s">
        <v>33</v>
      </c>
      <c r="B2" s="34">
        <v>62518</v>
      </c>
      <c r="C2">
        <v>201012</v>
      </c>
      <c r="D2">
        <v>0</v>
      </c>
      <c r="E2">
        <v>49895</v>
      </c>
      <c r="F2">
        <v>49895</v>
      </c>
      <c r="G2">
        <v>0</v>
      </c>
      <c r="H2">
        <v>795</v>
      </c>
      <c r="I2">
        <v>795</v>
      </c>
      <c r="J2">
        <v>0</v>
      </c>
      <c r="K2">
        <v>8196</v>
      </c>
      <c r="L2">
        <v>8196</v>
      </c>
      <c r="M2">
        <v>0</v>
      </c>
      <c r="N2">
        <v>58886</v>
      </c>
      <c r="O2">
        <v>58886</v>
      </c>
    </row>
    <row r="3" spans="1:15" ht="12.75">
      <c r="A3" t="s">
        <v>34</v>
      </c>
      <c r="B3" s="34">
        <v>62548</v>
      </c>
      <c r="C3">
        <v>201012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2.75">
      <c r="A4" t="s">
        <v>35</v>
      </c>
      <c r="B4" s="34">
        <v>62706</v>
      </c>
      <c r="C4">
        <v>201012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</row>
    <row r="5" spans="1:15" ht="12.75">
      <c r="A5" t="s">
        <v>36</v>
      </c>
      <c r="B5" s="34">
        <v>62862</v>
      </c>
      <c r="C5">
        <v>201012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2.75">
      <c r="A6" t="s">
        <v>37</v>
      </c>
      <c r="B6" s="34">
        <v>62908</v>
      </c>
      <c r="C6">
        <v>201012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</row>
    <row r="7" spans="1:15" ht="12.75">
      <c r="A7" t="s">
        <v>38</v>
      </c>
      <c r="B7" s="34">
        <v>62965</v>
      </c>
      <c r="C7">
        <v>201012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</row>
    <row r="8" spans="1:15" ht="12.75">
      <c r="A8" t="s">
        <v>62</v>
      </c>
      <c r="B8" s="34">
        <v>62972</v>
      </c>
      <c r="C8">
        <v>201012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</row>
    <row r="9" spans="1:15" ht="12.75">
      <c r="A9" t="s">
        <v>39</v>
      </c>
      <c r="B9" s="34">
        <v>62973</v>
      </c>
      <c r="C9">
        <v>201012</v>
      </c>
      <c r="D9">
        <v>0</v>
      </c>
      <c r="E9">
        <v>311779</v>
      </c>
      <c r="F9">
        <v>311779</v>
      </c>
      <c r="G9">
        <v>0</v>
      </c>
      <c r="H9">
        <v>46861</v>
      </c>
      <c r="I9">
        <v>46861</v>
      </c>
      <c r="J9">
        <v>0</v>
      </c>
      <c r="K9">
        <v>138096</v>
      </c>
      <c r="L9">
        <v>138096</v>
      </c>
      <c r="M9">
        <v>0</v>
      </c>
      <c r="N9">
        <v>496736</v>
      </c>
      <c r="O9">
        <v>496736</v>
      </c>
    </row>
    <row r="10" spans="1:15" ht="12.75">
      <c r="A10" t="s">
        <v>40</v>
      </c>
      <c r="B10" s="34">
        <v>62974</v>
      </c>
      <c r="C10">
        <v>201012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</row>
    <row r="11" spans="1:15" ht="12.75">
      <c r="A11" t="s">
        <v>41</v>
      </c>
      <c r="B11" s="34">
        <v>62981</v>
      </c>
      <c r="C11">
        <v>201012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</row>
    <row r="12" spans="1:15" ht="12.75">
      <c r="A12" t="s">
        <v>42</v>
      </c>
      <c r="B12" s="34">
        <v>62983</v>
      </c>
      <c r="C12">
        <v>201012</v>
      </c>
      <c r="D12">
        <v>0</v>
      </c>
      <c r="E12">
        <v>115836</v>
      </c>
      <c r="F12">
        <v>115836</v>
      </c>
      <c r="G12">
        <v>0</v>
      </c>
      <c r="H12">
        <v>0</v>
      </c>
      <c r="I12">
        <v>0</v>
      </c>
      <c r="J12">
        <v>0</v>
      </c>
      <c r="K12">
        <v>32264</v>
      </c>
      <c r="L12">
        <v>32264</v>
      </c>
      <c r="M12">
        <v>0</v>
      </c>
      <c r="N12">
        <v>148100</v>
      </c>
      <c r="O12">
        <v>148100</v>
      </c>
    </row>
    <row r="13" spans="1:15" ht="12.75">
      <c r="A13" t="s">
        <v>43</v>
      </c>
      <c r="B13" s="34">
        <v>62990</v>
      </c>
      <c r="C13">
        <v>201012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</row>
    <row r="14" spans="1:15" ht="12.75">
      <c r="A14" t="s">
        <v>44</v>
      </c>
      <c r="B14" s="34">
        <v>62992</v>
      </c>
      <c r="C14">
        <v>201012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</row>
    <row r="15" spans="1:15" ht="12.75">
      <c r="A15" t="s">
        <v>45</v>
      </c>
      <c r="B15" s="34">
        <v>62997</v>
      </c>
      <c r="C15">
        <v>201012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</row>
    <row r="16" spans="1:15" ht="12.75">
      <c r="A16" t="s">
        <v>46</v>
      </c>
      <c r="B16" s="34">
        <v>63000</v>
      </c>
      <c r="C16">
        <v>201012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</row>
    <row r="17" spans="1:15" ht="12.75">
      <c r="A17" t="s">
        <v>47</v>
      </c>
      <c r="B17" s="34">
        <v>63001</v>
      </c>
      <c r="C17">
        <v>201012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</row>
    <row r="18" spans="1:15" ht="12.75">
      <c r="A18" t="s">
        <v>48</v>
      </c>
      <c r="B18" s="34">
        <v>63010</v>
      </c>
      <c r="C18">
        <v>201012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</row>
    <row r="19" spans="1:15" ht="12.75">
      <c r="A19" t="s">
        <v>49</v>
      </c>
      <c r="B19" s="34">
        <v>63011</v>
      </c>
      <c r="C19">
        <v>201012</v>
      </c>
      <c r="D19">
        <v>239494</v>
      </c>
      <c r="E19">
        <v>0</v>
      </c>
      <c r="F19">
        <v>239494</v>
      </c>
      <c r="G19">
        <v>132868</v>
      </c>
      <c r="H19">
        <v>0</v>
      </c>
      <c r="I19">
        <v>132868</v>
      </c>
      <c r="J19">
        <v>0</v>
      </c>
      <c r="K19">
        <v>0</v>
      </c>
      <c r="L19">
        <v>0</v>
      </c>
      <c r="M19">
        <v>372362</v>
      </c>
      <c r="N19">
        <v>0</v>
      </c>
      <c r="O19">
        <v>372362</v>
      </c>
    </row>
    <row r="20" spans="1:15" ht="12.75">
      <c r="A20" t="s">
        <v>50</v>
      </c>
      <c r="B20" s="34">
        <v>63013</v>
      </c>
      <c r="C20">
        <v>201012</v>
      </c>
      <c r="D20">
        <v>0</v>
      </c>
      <c r="E20">
        <v>43328</v>
      </c>
      <c r="F20">
        <v>43328</v>
      </c>
      <c r="G20">
        <v>0</v>
      </c>
      <c r="H20">
        <v>796</v>
      </c>
      <c r="I20">
        <v>796</v>
      </c>
      <c r="J20">
        <v>0</v>
      </c>
      <c r="K20">
        <v>1723</v>
      </c>
      <c r="L20">
        <v>1723</v>
      </c>
      <c r="M20">
        <v>0</v>
      </c>
      <c r="N20">
        <v>45847</v>
      </c>
      <c r="O20">
        <v>45847</v>
      </c>
    </row>
    <row r="21" spans="1:15" ht="12.75">
      <c r="A21" t="s">
        <v>51</v>
      </c>
      <c r="B21" s="34">
        <v>63014</v>
      </c>
      <c r="C21">
        <v>201012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</row>
    <row r="22" spans="1:15" ht="12.75">
      <c r="A22" t="s">
        <v>52</v>
      </c>
      <c r="B22" s="34">
        <v>63016</v>
      </c>
      <c r="C22">
        <v>201012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</row>
    <row r="23" spans="1:15" ht="12.75">
      <c r="A23" t="s">
        <v>53</v>
      </c>
      <c r="B23" s="34">
        <v>63017</v>
      </c>
      <c r="C23">
        <v>201012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</row>
    <row r="24" spans="1:15" ht="12.75">
      <c r="A24" t="s">
        <v>54</v>
      </c>
      <c r="B24" s="34">
        <v>63018</v>
      </c>
      <c r="C24">
        <v>201012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</row>
    <row r="25" spans="1:15" ht="12.75">
      <c r="A25" t="s">
        <v>55</v>
      </c>
      <c r="B25" s="34">
        <v>63020</v>
      </c>
      <c r="C25">
        <v>201012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</row>
    <row r="26" spans="1:15" ht="12.75">
      <c r="A26" t="s">
        <v>56</v>
      </c>
      <c r="B26" s="34">
        <v>63021</v>
      </c>
      <c r="C26">
        <v>201012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</row>
    <row r="27" spans="1:15" ht="12.75">
      <c r="A27" t="s">
        <v>57</v>
      </c>
      <c r="B27" s="34">
        <v>63022</v>
      </c>
      <c r="C27">
        <v>201012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</row>
    <row r="28" spans="1:15" ht="12.75">
      <c r="A28" t="s">
        <v>58</v>
      </c>
      <c r="B28" s="34">
        <v>63025</v>
      </c>
      <c r="C28">
        <v>201012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</row>
    <row r="29" spans="1:15" ht="12.75">
      <c r="A29" t="s">
        <v>59</v>
      </c>
      <c r="B29" s="34">
        <v>63026</v>
      </c>
      <c r="C29">
        <v>201012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</row>
    <row r="30" spans="1:15" ht="12.75">
      <c r="A30" t="s">
        <v>60</v>
      </c>
      <c r="B30" s="34">
        <v>63028</v>
      </c>
      <c r="C30">
        <v>201012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</row>
    <row r="31" spans="1:15" ht="12.75">
      <c r="A31" t="s">
        <v>61</v>
      </c>
      <c r="B31" s="34">
        <v>63029</v>
      </c>
      <c r="C31">
        <v>201012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</row>
    <row r="32" spans="1:15" ht="12.75">
      <c r="A32" t="s">
        <v>63</v>
      </c>
      <c r="B32" s="34">
        <v>63030</v>
      </c>
      <c r="C32">
        <v>201012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Finanstilsynet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 4.1.6: Specifikation af direkte udenlandsk forretning - bruttopræmier</dc:title>
  <dc:subject/>
  <dc:creator>Finanstilsynet</dc:creator>
  <cp:keywords/>
  <dc:description/>
  <cp:lastModifiedBy>Christian Overgård</cp:lastModifiedBy>
  <dcterms:created xsi:type="dcterms:W3CDTF">2008-07-24T12:21:28Z</dcterms:created>
  <dcterms:modified xsi:type="dcterms:W3CDTF">2011-06-16T10:01:16Z</dcterms:modified>
  <cp:category/>
  <cp:version/>
  <cp:contentType/>
  <cp:contentStatus/>
</cp:coreProperties>
</file>