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Noteoplysninger" sheetId="1" r:id="rId1"/>
    <sheet name="Rådata 201012" sheetId="2" r:id="rId2"/>
  </sheets>
  <definedNames>
    <definedName name="IFS_3_3">'Rådata 201012'!$A$2:$A$4</definedName>
  </definedNames>
  <calcPr fullCalcOnLoad="1"/>
</workbook>
</file>

<file path=xl/sharedStrings.xml><?xml version="1.0" encoding="utf-8"?>
<sst xmlns="http://schemas.openxmlformats.org/spreadsheetml/2006/main" count="52" uniqueCount="41">
  <si>
    <t>REGNR</t>
  </si>
  <si>
    <t>REGNPER</t>
  </si>
  <si>
    <t>AS0901</t>
  </si>
  <si>
    <t>AS0902</t>
  </si>
  <si>
    <t>AS0903</t>
  </si>
  <si>
    <t>AS0904</t>
  </si>
  <si>
    <t>AS0905</t>
  </si>
  <si>
    <t>AS0906</t>
  </si>
  <si>
    <t>AS0907</t>
  </si>
  <si>
    <t>AS0908</t>
  </si>
  <si>
    <t>AS0909</t>
  </si>
  <si>
    <t>BI Management A/S</t>
  </si>
  <si>
    <t>Nykredit Portefølje Administration A/S</t>
  </si>
  <si>
    <t>Tiedemann Independent A/S</t>
  </si>
  <si>
    <t>Vælg selskab:</t>
  </si>
  <si>
    <t>Information:</t>
  </si>
  <si>
    <t>Regnr</t>
  </si>
  <si>
    <t>Regnper</t>
  </si>
  <si>
    <t>Post</t>
  </si>
  <si>
    <t>Kode</t>
  </si>
  <si>
    <t>1.000 kr.</t>
  </si>
  <si>
    <t>NAVN</t>
  </si>
  <si>
    <t>Tabel 3.3</t>
  </si>
  <si>
    <t>Eventualforpligtelser</t>
  </si>
  <si>
    <t>Andre forpligtende aftaler</t>
  </si>
  <si>
    <t>I alt</t>
  </si>
  <si>
    <t>Garantier mv. og andre eventualforpligtelser for investeringsforvaltningsselskaber (store)</t>
  </si>
  <si>
    <t>1.1</t>
  </si>
  <si>
    <t>1.2</t>
  </si>
  <si>
    <t>1.3</t>
  </si>
  <si>
    <t>1.4</t>
  </si>
  <si>
    <t>2.1</t>
  </si>
  <si>
    <t>2.2</t>
  </si>
  <si>
    <t>2.3</t>
  </si>
  <si>
    <t>Finansgarantier</t>
  </si>
  <si>
    <t>Tabsgarantier for realkreditudlån</t>
  </si>
  <si>
    <t>Tinglysnings- og konverteringsgarantier</t>
  </si>
  <si>
    <t>Øvrige eventualforpligtelser</t>
  </si>
  <si>
    <t>Uigenkaldelige kredittilsagn</t>
  </si>
  <si>
    <t>Uægte salgs- og tilbagekøbsforretninger</t>
  </si>
  <si>
    <t>Øvrige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</si>
</sst>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7" fillId="24" borderId="4">
      <alignment horizontal="center" vertical="center"/>
      <protection/>
    </xf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4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5" fillId="28" borderId="5" applyNumberFormat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6" fillId="35" borderId="0" applyNumberFormat="0" applyBorder="0" applyAlignment="0" applyProtection="0"/>
    <xf numFmtId="0" fontId="28" fillId="0" borderId="0">
      <alignment/>
      <protection/>
    </xf>
    <xf numFmtId="0" fontId="37" fillId="21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38" borderId="0" xfId="44" applyFont="1" applyFill="1" applyBorder="1" applyAlignment="1">
      <alignment vertical="top"/>
      <protection/>
    </xf>
    <xf numFmtId="0" fontId="5" fillId="38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5" fillId="0" borderId="12" xfId="0" applyFont="1" applyBorder="1" applyAlignment="1">
      <alignment/>
    </xf>
    <xf numFmtId="0" fontId="45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8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8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5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0" fillId="39" borderId="14" xfId="0" applyNumberFormat="1" applyFill="1" applyBorder="1" applyAlignment="1">
      <alignment horizontal="right" vertical="center"/>
    </xf>
    <xf numFmtId="0" fontId="8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8" fillId="39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0" fillId="39" borderId="0" xfId="0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1" fillId="39" borderId="0" xfId="39" applyFill="1" applyAlignment="1">
      <alignment/>
      <protection/>
    </xf>
    <xf numFmtId="0" fontId="2" fillId="39" borderId="0" xfId="44" applyFill="1" applyAlignment="1">
      <alignment vertical="top"/>
      <protection/>
    </xf>
    <xf numFmtId="0" fontId="0" fillId="39" borderId="0" xfId="0" applyFill="1" applyAlignment="1">
      <alignment/>
    </xf>
    <xf numFmtId="3" fontId="0" fillId="39" borderId="0" xfId="0" applyNumberFormat="1" applyFill="1" applyBorder="1" applyAlignment="1">
      <alignment horizontal="right" vertical="center"/>
    </xf>
    <xf numFmtId="3" fontId="5" fillId="39" borderId="14" xfId="0" applyNumberFormat="1" applyFont="1" applyFill="1" applyBorder="1" applyAlignment="1">
      <alignment horizontal="left" vertical="center"/>
    </xf>
    <xf numFmtId="3" fontId="5" fillId="40" borderId="14" xfId="0" applyNumberFormat="1" applyFont="1" applyFill="1" applyBorder="1" applyAlignment="1">
      <alignment horizontal="right"/>
    </xf>
    <xf numFmtId="0" fontId="45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00390625" style="0" customWidth="1"/>
    <col min="2" max="2" width="43.7109375" style="0" customWidth="1"/>
    <col min="3" max="3" width="2.8515625" style="0" customWidth="1"/>
    <col min="4" max="5" width="9.140625" style="0" customWidth="1"/>
    <col min="6" max="6" width="2.7109375" style="0" customWidth="1"/>
    <col min="7" max="16384" width="9.140625" style="0" hidden="1" customWidth="1"/>
  </cols>
  <sheetData>
    <row r="1" spans="1:7" ht="22.5" customHeight="1">
      <c r="A1" s="8" t="s">
        <v>22</v>
      </c>
      <c r="B1" s="8"/>
      <c r="C1" s="8"/>
      <c r="D1" s="9"/>
      <c r="E1" s="9"/>
      <c r="F1" s="30"/>
      <c r="G1" s="2"/>
    </row>
    <row r="2" spans="1:7" ht="45" customHeight="1">
      <c r="A2" s="36" t="s">
        <v>26</v>
      </c>
      <c r="B2" s="36"/>
      <c r="C2" s="36"/>
      <c r="D2" s="36"/>
      <c r="E2" s="36"/>
      <c r="F2" s="30"/>
      <c r="G2" s="2"/>
    </row>
    <row r="3" spans="2:7" ht="12.75" customHeight="1">
      <c r="B3" s="8"/>
      <c r="C3" s="8"/>
      <c r="D3" s="9"/>
      <c r="E3" s="9"/>
      <c r="F3" s="30"/>
      <c r="G3" s="2"/>
    </row>
    <row r="4" spans="1:7" ht="12.75">
      <c r="A4" s="10" t="s">
        <v>14</v>
      </c>
      <c r="B4" s="10"/>
      <c r="C4" s="10"/>
      <c r="D4" s="11" t="s">
        <v>15</v>
      </c>
      <c r="E4" s="12"/>
      <c r="F4" s="31"/>
      <c r="G4" s="2"/>
    </row>
    <row r="5" spans="1:7" ht="12.75">
      <c r="A5" s="27"/>
      <c r="B5" s="13"/>
      <c r="C5" s="3"/>
      <c r="D5" s="14" t="s">
        <v>16</v>
      </c>
      <c r="E5" s="15">
        <f>VLOOKUP($B$6,'Rådata 201012'!$A$1:$M$105,MATCH($D5,'Rådata 201012'!$A$1:$AC$1,0),FALSE)</f>
        <v>17102</v>
      </c>
      <c r="F5" s="31"/>
      <c r="G5" s="2"/>
    </row>
    <row r="6" spans="1:7" ht="12.75">
      <c r="A6" s="27"/>
      <c r="B6" s="16" t="s">
        <v>11</v>
      </c>
      <c r="C6" s="4"/>
      <c r="D6" s="14" t="s">
        <v>17</v>
      </c>
      <c r="E6" s="20">
        <f>VLOOKUP($B$6,'Rådata 201012'!$A$1:$M$105,MATCH($D6,'Rådata 201012'!$A$1:$AC$1,0),FALSE)</f>
        <v>201012</v>
      </c>
      <c r="F6" s="32"/>
      <c r="G6" s="2"/>
    </row>
    <row r="7" spans="1:7" ht="12.75">
      <c r="A7" s="11"/>
      <c r="B7" s="11"/>
      <c r="C7" s="18"/>
      <c r="D7" s="19"/>
      <c r="E7" s="15"/>
      <c r="F7" s="32"/>
      <c r="G7" s="2"/>
    </row>
    <row r="8" spans="1:8" ht="12.75">
      <c r="A8" s="21" t="s">
        <v>18</v>
      </c>
      <c r="B8" s="21"/>
      <c r="C8" s="22"/>
      <c r="D8" s="23" t="s">
        <v>19</v>
      </c>
      <c r="E8" s="24" t="s">
        <v>20</v>
      </c>
      <c r="F8" s="31"/>
      <c r="G8" s="2"/>
      <c r="H8" s="5"/>
    </row>
    <row r="9" spans="1:7" ht="12.75">
      <c r="A9" s="34"/>
      <c r="B9" s="34" t="s">
        <v>23</v>
      </c>
      <c r="C9" s="17"/>
      <c r="D9" s="25"/>
      <c r="E9" s="26"/>
      <c r="F9" s="32"/>
      <c r="G9" s="2"/>
    </row>
    <row r="10" spans="1:7" ht="12.75">
      <c r="A10" s="19" t="s">
        <v>27</v>
      </c>
      <c r="B10" s="19" t="s">
        <v>34</v>
      </c>
      <c r="C10" s="17"/>
      <c r="D10" s="25" t="s">
        <v>2</v>
      </c>
      <c r="E10" s="26">
        <f>VLOOKUP($B$6,'Rådata 201012'!$A$1:$M$105,MATCH($D10,'Rådata 201012'!$A$1:$AC$1,0),FALSE)</f>
        <v>0</v>
      </c>
      <c r="F10" s="27"/>
      <c r="G10" s="2"/>
    </row>
    <row r="11" spans="1:7" ht="12.75">
      <c r="A11" s="19" t="s">
        <v>28</v>
      </c>
      <c r="B11" s="19" t="s">
        <v>35</v>
      </c>
      <c r="C11" s="17"/>
      <c r="D11" s="25" t="s">
        <v>3</v>
      </c>
      <c r="E11" s="26">
        <f>VLOOKUP($B$6,'Rådata 201012'!$A$1:$M$105,MATCH($D11,'Rådata 201012'!$A$1:$AC$1,0),FALSE)</f>
        <v>0</v>
      </c>
      <c r="F11" s="27"/>
      <c r="G11" s="2"/>
    </row>
    <row r="12" spans="1:7" ht="12.75">
      <c r="A12" s="19" t="s">
        <v>29</v>
      </c>
      <c r="B12" s="19" t="s">
        <v>36</v>
      </c>
      <c r="C12" s="17"/>
      <c r="D12" s="25" t="s">
        <v>4</v>
      </c>
      <c r="E12" s="26">
        <f>VLOOKUP($B$6,'Rådata 201012'!$A$1:$M$105,MATCH($D12,'Rådata 201012'!$A$1:$AC$1,0),FALSE)</f>
        <v>0</v>
      </c>
      <c r="F12" s="27"/>
      <c r="G12" s="2"/>
    </row>
    <row r="13" spans="1:10" ht="12.75">
      <c r="A13" s="19" t="s">
        <v>30</v>
      </c>
      <c r="B13" s="19" t="s">
        <v>37</v>
      </c>
      <c r="C13" s="17"/>
      <c r="D13" s="25" t="s">
        <v>5</v>
      </c>
      <c r="E13" s="26">
        <f>VLOOKUP($B$6,'Rådata 201012'!$A$1:$M$105,MATCH($D13,'Rådata 201012'!$A$1:$AC$1,0),FALSE)</f>
        <v>959</v>
      </c>
      <c r="F13" s="9"/>
      <c r="G13" s="6"/>
      <c r="H13" s="6"/>
      <c r="I13" s="6"/>
      <c r="J13" s="6"/>
    </row>
    <row r="14" spans="1:10" ht="12.75">
      <c r="A14" s="34"/>
      <c r="B14" s="34" t="s">
        <v>25</v>
      </c>
      <c r="C14" s="17"/>
      <c r="D14" s="25" t="s">
        <v>6</v>
      </c>
      <c r="E14" s="35">
        <f>VLOOKUP($B$6,'Rådata 201012'!$A$1:$M$105,MATCH($D14,'Rådata 201012'!$A$1:$AC$1,0),FALSE)</f>
        <v>959</v>
      </c>
      <c r="F14" s="33"/>
      <c r="G14" s="28"/>
      <c r="H14" s="29"/>
      <c r="I14" s="6"/>
      <c r="J14" s="6"/>
    </row>
    <row r="15" spans="1:10" ht="12.75">
      <c r="A15" s="34"/>
      <c r="B15" s="34"/>
      <c r="C15" s="17"/>
      <c r="D15" s="25"/>
      <c r="E15" s="35"/>
      <c r="F15" s="33"/>
      <c r="G15" s="28"/>
      <c r="H15" s="29"/>
      <c r="I15" s="6"/>
      <c r="J15" s="6"/>
    </row>
    <row r="16" spans="1:10" ht="12.75">
      <c r="A16" s="34"/>
      <c r="B16" s="34" t="s">
        <v>24</v>
      </c>
      <c r="C16" s="17"/>
      <c r="D16" s="25"/>
      <c r="E16" s="26"/>
      <c r="F16" s="9"/>
      <c r="G16" s="6"/>
      <c r="H16" s="6"/>
      <c r="I16" s="6"/>
      <c r="J16" s="6"/>
    </row>
    <row r="17" spans="1:10" ht="12.75">
      <c r="A17" s="19" t="s">
        <v>31</v>
      </c>
      <c r="B17" s="19" t="s">
        <v>38</v>
      </c>
      <c r="C17" s="17"/>
      <c r="D17" s="25" t="s">
        <v>7</v>
      </c>
      <c r="E17" s="26">
        <f>VLOOKUP($B$6,'Rådata 201012'!$A$1:$M$105,MATCH($D17,'Rådata 201012'!$A$1:$AC$1,0),FALSE)</f>
        <v>0</v>
      </c>
      <c r="F17" s="9"/>
      <c r="G17" s="6"/>
      <c r="H17" s="6"/>
      <c r="I17" s="6"/>
      <c r="J17" s="6"/>
    </row>
    <row r="18" spans="1:10" ht="12.75">
      <c r="A18" s="19" t="s">
        <v>32</v>
      </c>
      <c r="B18" s="19" t="s">
        <v>39</v>
      </c>
      <c r="C18" s="17"/>
      <c r="D18" s="25" t="s">
        <v>8</v>
      </c>
      <c r="E18" s="26">
        <f>VLOOKUP($B$6,'Rådata 201012'!$A$1:$M$105,MATCH($D18,'Rådata 201012'!$A$1:$AC$1,0),FALSE)</f>
        <v>0</v>
      </c>
      <c r="F18" s="9"/>
      <c r="G18" s="6"/>
      <c r="H18" s="6"/>
      <c r="I18" s="6"/>
      <c r="J18" s="6"/>
    </row>
    <row r="19" spans="1:7" ht="12.75">
      <c r="A19" s="19" t="s">
        <v>33</v>
      </c>
      <c r="B19" s="19" t="s">
        <v>40</v>
      </c>
      <c r="C19" s="17"/>
      <c r="D19" s="25" t="s">
        <v>9</v>
      </c>
      <c r="E19" s="26">
        <f>VLOOKUP($B$6,'Rådata 201012'!$A$1:$M$105,MATCH($D19,'Rådata 201012'!$A$1:$AC$1,0),FALSE)</f>
        <v>1044</v>
      </c>
      <c r="F19" s="9"/>
      <c r="G19" s="2"/>
    </row>
    <row r="20" spans="1:7" ht="12.75">
      <c r="A20" s="34"/>
      <c r="B20" s="34" t="s">
        <v>25</v>
      </c>
      <c r="C20" s="17"/>
      <c r="D20" s="25" t="s">
        <v>10</v>
      </c>
      <c r="E20" s="35">
        <f>VLOOKUP($B$6,'Rådata 201012'!$A$1:$M$105,MATCH($D20,'Rådata 201012'!$A$1:$AC$1,0),FALSE)</f>
        <v>1044</v>
      </c>
      <c r="F20" s="9"/>
      <c r="G20" s="2"/>
    </row>
    <row r="21" spans="2:7" ht="12.75">
      <c r="B21" s="9"/>
      <c r="C21" s="9"/>
      <c r="D21" s="9"/>
      <c r="E21" s="9"/>
      <c r="F21" s="9"/>
      <c r="G21" s="2"/>
    </row>
    <row r="22" spans="2:7" ht="12.75" hidden="1">
      <c r="B22" s="6"/>
      <c r="C22" s="6"/>
      <c r="D22" s="6"/>
      <c r="E22" s="6"/>
      <c r="F22" s="6"/>
      <c r="G22" s="2"/>
    </row>
    <row r="23" ht="12.75" hidden="1"/>
  </sheetData>
  <sheetProtection/>
  <mergeCells count="1">
    <mergeCell ref="A2:E2"/>
  </mergeCells>
  <dataValidations count="2">
    <dataValidation errorStyle="information" type="textLength" allowBlank="1" showInputMessage="1" showErrorMessage="1" sqref="A8:C8">
      <formula1>0</formula1>
      <formula2>0</formula2>
    </dataValidation>
    <dataValidation type="list" allowBlank="1" showInputMessage="1" showErrorMessage="1" sqref="B6">
      <formula1>IFS_3_3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16:E20 E5:E14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33.00390625" style="0" bestFit="1" customWidth="1"/>
    <col min="2" max="2" width="7.57421875" style="0" bestFit="1" customWidth="1"/>
    <col min="3" max="3" width="10.140625" style="0" bestFit="1" customWidth="1"/>
    <col min="4" max="12" width="7.57421875" style="0" bestFit="1" customWidth="1"/>
  </cols>
  <sheetData>
    <row r="1" spans="1:12" ht="12.75">
      <c r="A1" s="7" t="s">
        <v>21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2" ht="12.75">
      <c r="A2" s="1" t="s">
        <v>11</v>
      </c>
      <c r="B2">
        <v>17102</v>
      </c>
      <c r="C2">
        <v>201012</v>
      </c>
      <c r="D2">
        <v>0</v>
      </c>
      <c r="E2">
        <v>0</v>
      </c>
      <c r="F2">
        <v>0</v>
      </c>
      <c r="G2">
        <v>959</v>
      </c>
      <c r="H2">
        <v>959</v>
      </c>
      <c r="I2">
        <v>0</v>
      </c>
      <c r="J2">
        <v>0</v>
      </c>
      <c r="K2">
        <v>1044</v>
      </c>
      <c r="L2">
        <v>1044</v>
      </c>
    </row>
    <row r="3" spans="1:12" ht="12.75">
      <c r="A3" s="1" t="s">
        <v>12</v>
      </c>
      <c r="B3">
        <v>17105</v>
      </c>
      <c r="C3">
        <v>201012</v>
      </c>
      <c r="D3">
        <v>0</v>
      </c>
      <c r="E3">
        <v>0</v>
      </c>
      <c r="F3">
        <v>0</v>
      </c>
      <c r="G3">
        <v>292</v>
      </c>
      <c r="H3">
        <v>292</v>
      </c>
      <c r="I3">
        <v>0</v>
      </c>
      <c r="J3">
        <v>0</v>
      </c>
      <c r="K3">
        <v>0</v>
      </c>
      <c r="L3">
        <v>0</v>
      </c>
    </row>
    <row r="4" spans="1:12" ht="12.75">
      <c r="A4" s="1" t="s">
        <v>13</v>
      </c>
      <c r="B4">
        <v>17114</v>
      </c>
      <c r="C4">
        <v>201012</v>
      </c>
      <c r="D4">
        <v>0</v>
      </c>
      <c r="E4">
        <v>0</v>
      </c>
      <c r="F4">
        <v>0</v>
      </c>
      <c r="G4">
        <v>20</v>
      </c>
      <c r="H4">
        <v>20</v>
      </c>
      <c r="I4">
        <v>0</v>
      </c>
      <c r="J4">
        <v>0</v>
      </c>
      <c r="K4">
        <v>0</v>
      </c>
      <c r="L4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3.3: Garantier mv. og andre eventualforpligtelser for investeringsforvaltningsselskaber (store)</dc:title>
  <dc:subject/>
  <dc:creator>Finanstilsynet</dc:creator>
  <cp:keywords/>
  <dc:description/>
  <cp:lastModifiedBy>Stephanie Gantzel Christiansen</cp:lastModifiedBy>
  <cp:lastPrinted>2010-07-22T07:05:53Z</cp:lastPrinted>
  <dcterms:created xsi:type="dcterms:W3CDTF">2008-07-23T12:07:52Z</dcterms:created>
  <dcterms:modified xsi:type="dcterms:W3CDTF">2011-05-31T12:20:14Z</dcterms:modified>
  <cp:category/>
  <cp:version/>
  <cp:contentType/>
  <cp:contentStatus/>
</cp:coreProperties>
</file>